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9320" windowHeight="11700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eFR_ARK_1_akcje">'tabele uzupelniajace'!$B$31</definedName>
    <definedName name="eFR_ARK_1_gwarant">'tabele dodatkowe'!$B$11</definedName>
    <definedName name="eFR_ARK_bilans">bilans!$B$2:$D$22</definedName>
    <definedName name="eFR_ARK_bilans_kat">bilans!$B$23:$D$35</definedName>
    <definedName name="eFR_ARK_depozyty">'tabele uzupelniajace'!$B$21:$K$25</definedName>
    <definedName name="eFR_ARK_nota_10_zzz">noty!$B$106:$F$112</definedName>
    <definedName name="eFR_ARK_nota_11_kft">noty!$B$116:$D$132</definedName>
    <definedName name="eFR_ARK_nota_11_wtf">noty!$B$134:$D$138</definedName>
    <definedName name="eFR_ARK_nota_12_anet">noty!$B$141:$E$142</definedName>
    <definedName name="eFR_ARK_nota_12_wkat">noty!$B$143:$E$148</definedName>
    <definedName name="eFR_ARK_nota_2">noty!$B$2:$D$11</definedName>
    <definedName name="eFR_ARK_nota_3">noty!$B$13:$D$29</definedName>
    <definedName name="eFR_ARK_nota_4_1">noty!$B$31:$F$35</definedName>
    <definedName name="eFR_ARK_nota_4_2">noty!$B$37:$F$40</definedName>
    <definedName name="eFR_ARK_nota_5_1a">noty!$B$43:$D$49</definedName>
    <definedName name="eFR_ARK_nota_5_1b">noty!$B$53:$D$58</definedName>
    <definedName name="eFR_ARK_nota_5_2">noty!$B$63:$D$69</definedName>
    <definedName name="eFR_ARK_nota_5_3">noty!$B$74:$D$76</definedName>
    <definedName name="eFR_ARK_nota_9_wal">noty!$B$87:$F$102</definedName>
    <definedName name="eFR_ARK_rach_wyn">'rachunek wyniku'!$B$2:$D$31</definedName>
    <definedName name="eFR_ARK_rw_kat">'rachunek wyniku'!$B$32:$D$37</definedName>
    <definedName name="eFR_ARK_tab_glowna">'tabela glowna'!$B$2:$H$23</definedName>
    <definedName name="eFR_ARK_tyt_ucz_zagr">'tabele uzupelniajace'!$B$12:$J$17</definedName>
    <definedName name="eFR_ARK_zest_lkat">zestawienie_zmian!$B$20:$E$63</definedName>
    <definedName name="eFR_ARK_zest_wkat">zestawienie_zmian!$B$64:$F$100</definedName>
    <definedName name="eFR_ARK_zest_zmian">zestawienie_zmian!$B$2:$E$19</definedName>
    <definedName name="eFR_ARK_zest_zmian_ukf">zestawienie_zmian!$B$101:$E$107</definedName>
  </definedNames>
  <calcPr calcId="162913"/>
</workbook>
</file>

<file path=xl/calcChain.xml><?xml version="1.0" encoding="utf-8"?>
<calcChain xmlns="http://schemas.openxmlformats.org/spreadsheetml/2006/main">
  <c r="F39" i="7" l="1"/>
</calcChain>
</file>

<file path=xl/sharedStrings.xml><?xml version="1.0" encoding="utf-8"?>
<sst xmlns="http://schemas.openxmlformats.org/spreadsheetml/2006/main" count="753" uniqueCount="213">
  <si>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</si>
  <si>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</si>
  <si>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</si>
  <si>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</si>
  <si>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</si>
  <si>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</si>
  <si>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I. Zmiana wartości aktywów netto</t>
  </si>
  <si>
    <t>3.Przewidywana liczba jednostek uczestnictwa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</si>
  <si>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</si>
  <si>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</si>
  <si>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</si>
  <si>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</si>
  <si>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</si>
  <si>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</si>
  <si>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</si>
  <si>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</si>
  <si>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</si>
  <si>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</si>
  <si>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</si>
  <si>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</si>
  <si>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</si>
  <si>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</si>
  <si>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</si>
  <si>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</si>
  <si>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</si>
  <si>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</si>
  <si>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</si>
  <si>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</si>
  <si>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</si>
  <si>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</si>
  <si>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</si>
  <si>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F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</si>
  <si>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</si>
  <si>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</si>
  <si>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</si>
  <si>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</si>
  <si>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</si>
  <si>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</si>
  <si>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</si>
  <si>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</si>
  <si>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</si>
  <si>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ceny nabycia w tys.</t>
  </si>
  <si>
    <t>Wartość według wyceny na dzień bilansowy w danej walucie w tys.</t>
  </si>
  <si>
    <t>Wartość według wyceny na dzień bilansowy w tys.</t>
  </si>
  <si>
    <t>Procentowy udział w aktywach ogółem</t>
  </si>
  <si>
    <t>W walutach państw należących do OECD</t>
  </si>
  <si>
    <t>MBANK S.A.</t>
  </si>
  <si>
    <t>POLSKA</t>
  </si>
  <si>
    <t>PLN</t>
  </si>
  <si>
    <t>0,0000% (STAŁE)</t>
  </si>
  <si>
    <t>W walutach państw nienależących do OECD</t>
  </si>
  <si>
    <t>Suma:</t>
  </si>
  <si>
    <t>od 2020-01-01 do 2020-12-31</t>
  </si>
  <si>
    <t>od 2019-01-01 do 2019-12-31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</si>
  <si>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</si>
  <si>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</si>
  <si>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</si>
  <si>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</si>
  <si>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</si>
  <si>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</si>
  <si>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</si>
  <si>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I.  KOSZTY  POKRYWANE PRZEZ TOWARZYSTWO</t>
  </si>
  <si>
    <t>Wartość w okresie sprawozdawczym w tys.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</si>
  <si>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</si>
  <si>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</si>
  <si>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</si>
  <si>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</si>
  <si>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</si>
  <si>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</si>
  <si>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</si>
  <si>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</si>
  <si>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</si>
  <si>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</si>
  <si>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</si>
  <si>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</si>
  <si>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W tym pozostałe składniki kosztów</t>
  </si>
  <si>
    <t>NOTA-11 III. WYNAGRODZENIE DLA TOWARZYSTWA</t>
  </si>
  <si>
    <t>z tytułu wynagrodzenia stałego</t>
  </si>
  <si>
    <t>z tytułu wynagrodzenia za wyniki zarządzania</t>
  </si>
  <si>
    <t>NOTA-12 DANE PORÓWNAWCZE O JEDNOSTKACH UCZESTNICTWA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</si>
  <si>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</si>
  <si>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</si>
  <si>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</si>
  <si>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</si>
  <si>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</si>
  <si>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</si>
  <si>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</si>
  <si>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</si>
  <si>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</si>
  <si>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</si>
  <si>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</si>
  <si>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</si>
  <si>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</si>
  <si>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</si>
  <si>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</si>
  <si>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</si>
  <si>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</si>
  <si>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</si>
  <si>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</si>
  <si>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</si>
  <si>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</si>
  <si>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</si>
  <si>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</si>
  <si>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</si>
  <si>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</si>
  <si>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</si>
  <si>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</si>
  <si>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</si>
  <si>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</si>
  <si>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</si>
  <si>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</si>
  <si>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NOTA-5 I. RYZYKO STOPY PROCENTOWEJ - RYZYKO WARTOŚCI GODZIWEJ (*)</t>
  </si>
  <si>
    <t>Środki pieniężne i ekwiwalenty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</si>
  <si>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</si>
  <si>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</si>
  <si>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</si>
  <si>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</si>
  <si>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</si>
  <si>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</si>
  <si>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</si>
  <si>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</si>
  <si>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</si>
  <si>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</si>
  <si>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</si>
  <si>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NOTA-9 I. WALUTOWA STRUKTURA POZYCJI BILANSU</t>
  </si>
  <si>
    <t>RACHUNEK WYNIKU Z OPERACJI</t>
  </si>
  <si>
    <t>od 2020-01-01 
do 2020-12-31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</si>
  <si>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</si>
  <si>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</si>
  <si>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</si>
  <si>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</si>
  <si>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</si>
  <si>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</si>
  <si>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</si>
  <si>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</si>
  <si>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</si>
  <si>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</si>
  <si>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</si>
  <si>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</si>
  <si>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</si>
  <si>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</si>
  <si>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</si>
  <si>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</si>
  <si>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</si>
  <si>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</si>
  <si>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</si>
  <si>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</si>
  <si>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</si>
  <si>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</si>
  <si>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</si>
  <si>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</si>
  <si>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</si>
  <si>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</si>
  <si>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</si>
  <si>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</si>
  <si>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</si>
  <si>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</si>
  <si>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</si>
  <si>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</si>
  <si>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</si>
  <si>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Inne</t>
  </si>
  <si>
    <t>TABELA UZUPEŁNIAJĄCA
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</si>
  <si>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</si>
  <si>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</si>
  <si>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</si>
  <si>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</si>
  <si>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</si>
  <si>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AKTYWNY RYNEK REGULOWANY</t>
  </si>
  <si>
    <t>AKTYWNY RYNEK NIEREGULOWANY</t>
  </si>
  <si>
    <t>NIENOTOWANE NA AKTYWNYM RYNKU</t>
  </si>
  <si>
    <t>NIE DOTYCZY</t>
  </si>
  <si>
    <t>LEGG MASON GLOBAL FUNDS PLC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</si>
  <si>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</si>
  <si>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</si>
  <si>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</si>
  <si>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</si>
  <si>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</si>
  <si>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</si>
  <si>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</si>
  <si>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</si>
  <si>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</si>
  <si>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</si>
  <si>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</si>
  <si>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</si>
  <si>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</si>
  <si>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</si>
  <si>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</si>
  <si>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</si>
  <si>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</si>
  <si>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</si>
  <si>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</si>
  <si>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</si>
  <si>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</si>
  <si>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</si>
  <si>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</si>
  <si>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</si>
  <si>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</si>
  <si>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</si>
  <si>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</si>
  <si>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</si>
  <si>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</si>
  <si>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</si>
  <si>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</si>
  <si>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>Kategoria H (*)</t>
  </si>
  <si>
    <t>Wartość</t>
  </si>
  <si>
    <t>Data wyceny</t>
  </si>
  <si>
    <t>LEGG MASON ROYCE US SMALL CAP OPPORTUNITY FUND PREMIER CLASS PLN ACCUMULATING (HEDGED), (IE00BD49WY19)</t>
  </si>
  <si>
    <t>LOKATA 4 DNIOWA 04-01-2021</t>
  </si>
  <si>
    <t xml:space="preserve"> </t>
  </si>
  <si>
    <t>*</t>
  </si>
  <si>
    <t>**</t>
  </si>
  <si>
    <t xml:space="preserve">- z tytułu zaliczki na podatek dochodowy </t>
  </si>
  <si>
    <t>- z tytułu opłaty manipulacyjna TFI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</si>
</sst>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##0.00\%"/>
    <numFmt numFmtId="166" formatCode="#,##0.0000"/>
    <numFmt numFmtId="168" formatCode="##0.0000\%"/>
    <numFmt numFmtId="169" formatCode="#,##0.00\%"/>
    <numFmt numFmtId="172" formatCode="0.000%"/>
  </numFmts>
  <fonts count="15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theme="1"/>
      <name val="Calibri"/>
      <family val="2"/>
      <charset val="238"/>
    </font>
    <font>
      <b/>
      <sz val="7"/>
      <color indexed="8"/>
      <name val="Arial"/>
      <family val="2"/>
      <charset val="238"/>
    </font>
    <font>
      <sz val="7"/>
      <name val="Arial"/>
      <family val="2"/>
      <charset val="238"/>
    </font>
    <font>
      <sz val="11"/>
      <name val="Czcionka tekstu podstawowego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12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4" fontId="1" fillId="3" borderId="1" xfId="0" applyNumberFormat="1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4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8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72" fontId="0" fillId="0" borderId="0" xfId="2" applyNumberFormat="1" applyFont="1"/>
    <xf numFmtId="17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 vertical="center" wrapText="1" indent="1"/>
    </xf>
    <xf numFmtId="166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8" fillId="4" borderId="7" xfId="1" applyNumberFormat="1" applyFont="1" applyFill="1" applyBorder="1" applyAlignment="1">
      <alignment horizontal="center" vertical="center" wrapText="1"/>
    </xf>
    <xf numFmtId="14" fontId="8" fillId="4" borderId="8" xfId="1" applyNumberFormat="1" applyFont="1" applyFill="1" applyBorder="1" applyAlignment="1">
      <alignment horizontal="center" vertical="center" wrapText="1"/>
    </xf>
    <xf numFmtId="14" fontId="8" fillId="4" borderId="9" xfId="1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6" fontId="1" fillId="0" borderId="6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horizontal="left" vertical="center" wrapText="1" indent="2"/>
    </xf>
    <xf numFmtId="3" fontId="9" fillId="0" borderId="1" xfId="0" applyNumberFormat="1" applyFont="1" applyFill="1" applyBorder="1" applyAlignment="1">
      <alignment horizontal="right" vertical="center" wrapText="1"/>
    </xf>
  </cellXfs>
  <cellStyles count="7">
    <cellStyle name="˙˙˙" xfId="5"/>
    <cellStyle name="Dziesiętny" xfId="1" builtinId="3"/>
    <cellStyle name="Dziesiętny 3 3" xfId="4"/>
    <cellStyle name="Normal" xfId="6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opLeftCell="C1" workbookViewId="0">
      <selection activeCell="K29" sqref="K29"/>
    </sheetView>
  </sheetViews>
  <sheetFormatPr defaultRowHeight="14.25"/>
  <cols>
    <col min="2" max="2" width="48.75" customWidth="1"/>
    <col min="3" max="14" width="13.75" customWidth="1"/>
  </cols>
  <sheetData>
    <row r="2" spans="2:14">
      <c r="B2" s="21"/>
      <c r="C2" s="64">
        <v>44196</v>
      </c>
      <c r="D2" s="65"/>
      <c r="E2" s="66"/>
      <c r="F2" s="67">
        <v>43830</v>
      </c>
      <c r="G2" s="67"/>
      <c r="H2" s="67"/>
      <c r="I2" s="68"/>
      <c r="J2" s="68"/>
      <c r="K2" s="68"/>
      <c r="L2" s="68"/>
      <c r="M2" s="68"/>
      <c r="N2" s="68"/>
    </row>
    <row r="3" spans="2:14" ht="27">
      <c r="B3" s="22" t="s">
        <v>143</v>
      </c>
      <c r="C3" s="2" t="s">
        <v>41</v>
      </c>
      <c r="D3" s="2" t="s">
        <v>43</v>
      </c>
      <c r="E3" s="2" t="s">
        <v>44</v>
      </c>
      <c r="F3" s="2" t="s">
        <v>41</v>
      </c>
      <c r="G3" s="2" t="s">
        <v>43</v>
      </c>
      <c r="H3" s="2" t="s">
        <v>44</v>
      </c>
    </row>
    <row r="4" spans="2:14">
      <c r="B4" s="3" t="s">
        <v>144</v>
      </c>
      <c r="C4" s="5" t="s">
        <v>0</v>
      </c>
      <c r="D4" s="5" t="s">
        <v>0</v>
      </c>
      <c r="E4" s="6" t="s">
        <v>0</v>
      </c>
      <c r="F4" s="5" t="s">
        <v>0</v>
      </c>
      <c r="G4" s="5" t="s">
        <v>0</v>
      </c>
      <c r="H4" s="6" t="s">
        <v>0</v>
      </c>
    </row>
    <row r="5" spans="2:14">
      <c r="B5" s="3" t="s">
        <v>145</v>
      </c>
      <c r="C5" s="5" t="s">
        <v>0</v>
      </c>
      <c r="D5" s="5" t="s">
        <v>0</v>
      </c>
      <c r="E5" s="6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146</v>
      </c>
      <c r="C6" s="5" t="s">
        <v>0</v>
      </c>
      <c r="D6" s="5" t="s">
        <v>0</v>
      </c>
      <c r="E6" s="6" t="s">
        <v>0</v>
      </c>
      <c r="F6" s="5" t="s">
        <v>0</v>
      </c>
      <c r="G6" s="5" t="s">
        <v>0</v>
      </c>
      <c r="H6" s="6" t="s">
        <v>0</v>
      </c>
    </row>
    <row r="7" spans="2:14">
      <c r="B7" s="3" t="s">
        <v>147</v>
      </c>
      <c r="C7" s="5" t="s">
        <v>0</v>
      </c>
      <c r="D7" s="5" t="s">
        <v>0</v>
      </c>
      <c r="E7" s="6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148</v>
      </c>
      <c r="C8" s="5" t="s">
        <v>0</v>
      </c>
      <c r="D8" s="5" t="s">
        <v>0</v>
      </c>
      <c r="E8" s="6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149</v>
      </c>
      <c r="C9" s="5" t="s">
        <v>0</v>
      </c>
      <c r="D9" s="5" t="s">
        <v>0</v>
      </c>
      <c r="E9" s="6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150</v>
      </c>
      <c r="C10" s="5" t="s">
        <v>0</v>
      </c>
      <c r="D10" s="5" t="s">
        <v>0</v>
      </c>
      <c r="E10" s="6" t="s">
        <v>0</v>
      </c>
      <c r="F10" s="5" t="s">
        <v>0</v>
      </c>
      <c r="G10" s="5" t="s">
        <v>0</v>
      </c>
      <c r="H10" s="6" t="s">
        <v>0</v>
      </c>
    </row>
    <row r="11" spans="2:14">
      <c r="B11" s="3" t="s">
        <v>151</v>
      </c>
      <c r="C11" s="5" t="s">
        <v>0</v>
      </c>
      <c r="D11" s="5" t="s">
        <v>0</v>
      </c>
      <c r="E11" s="6" t="s">
        <v>0</v>
      </c>
      <c r="F11" s="5" t="s">
        <v>0</v>
      </c>
      <c r="G11" s="5" t="s">
        <v>0</v>
      </c>
      <c r="H11" s="6" t="s">
        <v>0</v>
      </c>
    </row>
    <row r="12" spans="2:14">
      <c r="B12" s="3" t="s">
        <v>152</v>
      </c>
      <c r="C12" s="5" t="s">
        <v>0</v>
      </c>
      <c r="D12" s="5" t="s">
        <v>0</v>
      </c>
      <c r="E12" s="6" t="s">
        <v>0</v>
      </c>
      <c r="F12" s="5" t="s">
        <v>0</v>
      </c>
      <c r="G12" s="5" t="s">
        <v>0</v>
      </c>
      <c r="H12" s="6" t="s">
        <v>0</v>
      </c>
    </row>
    <row r="13" spans="2:14">
      <c r="B13" s="3" t="s">
        <v>153</v>
      </c>
      <c r="C13" s="5" t="s">
        <v>0</v>
      </c>
      <c r="D13" s="5" t="s">
        <v>0</v>
      </c>
      <c r="E13" s="6" t="s">
        <v>0</v>
      </c>
      <c r="F13" s="5" t="s">
        <v>0</v>
      </c>
      <c r="G13" s="5" t="s">
        <v>0</v>
      </c>
      <c r="H13" s="6" t="s">
        <v>0</v>
      </c>
    </row>
    <row r="14" spans="2:14">
      <c r="B14" s="3" t="s">
        <v>154</v>
      </c>
      <c r="C14" s="5" t="s">
        <v>0</v>
      </c>
      <c r="D14" s="5" t="s">
        <v>0</v>
      </c>
      <c r="E14" s="6" t="s">
        <v>0</v>
      </c>
      <c r="F14" s="5" t="s">
        <v>0</v>
      </c>
      <c r="G14" s="5" t="s">
        <v>0</v>
      </c>
      <c r="H14" s="6" t="s">
        <v>0</v>
      </c>
    </row>
    <row r="15" spans="2:14" ht="19.5">
      <c r="B15" s="3" t="s">
        <v>155</v>
      </c>
      <c r="C15" s="5">
        <v>4903</v>
      </c>
      <c r="D15" s="5">
        <v>5814</v>
      </c>
      <c r="E15" s="61">
        <v>92.23</v>
      </c>
      <c r="F15" s="5">
        <v>3857</v>
      </c>
      <c r="G15" s="5">
        <v>3872</v>
      </c>
      <c r="H15" s="6">
        <v>94.44</v>
      </c>
      <c r="I15" s="55"/>
    </row>
    <row r="16" spans="2:14">
      <c r="B16" s="3" t="s">
        <v>156</v>
      </c>
      <c r="C16" s="5" t="s">
        <v>0</v>
      </c>
      <c r="D16" s="5" t="s">
        <v>0</v>
      </c>
      <c r="E16" s="61" t="s">
        <v>0</v>
      </c>
      <c r="F16" s="5" t="s">
        <v>0</v>
      </c>
      <c r="G16" s="5" t="s">
        <v>0</v>
      </c>
      <c r="H16" s="6" t="s">
        <v>0</v>
      </c>
      <c r="I16" s="56"/>
    </row>
    <row r="17" spans="2:14">
      <c r="B17" s="3" t="s">
        <v>157</v>
      </c>
      <c r="C17" s="5" t="s">
        <v>0</v>
      </c>
      <c r="D17" s="5" t="s">
        <v>0</v>
      </c>
      <c r="E17" s="61" t="s">
        <v>0</v>
      </c>
      <c r="F17" s="5" t="s">
        <v>0</v>
      </c>
      <c r="G17" s="5" t="s">
        <v>0</v>
      </c>
      <c r="H17" s="6" t="s">
        <v>0</v>
      </c>
      <c r="I17" s="56"/>
    </row>
    <row r="18" spans="2:14">
      <c r="B18" s="3" t="s">
        <v>113</v>
      </c>
      <c r="C18" s="5">
        <v>426</v>
      </c>
      <c r="D18" s="5">
        <v>426</v>
      </c>
      <c r="E18" s="61">
        <v>6.76</v>
      </c>
      <c r="F18" s="5">
        <v>186</v>
      </c>
      <c r="G18" s="5">
        <v>186</v>
      </c>
      <c r="H18" s="6">
        <v>4.54</v>
      </c>
      <c r="I18" s="55"/>
    </row>
    <row r="19" spans="2:14">
      <c r="B19" s="3" t="s">
        <v>158</v>
      </c>
      <c r="C19" s="5" t="s">
        <v>0</v>
      </c>
      <c r="D19" s="5" t="s">
        <v>0</v>
      </c>
      <c r="E19" s="61" t="s">
        <v>0</v>
      </c>
      <c r="F19" s="5" t="s">
        <v>0</v>
      </c>
      <c r="G19" s="5" t="s">
        <v>0</v>
      </c>
      <c r="H19" s="6" t="s">
        <v>0</v>
      </c>
      <c r="I19" s="56"/>
    </row>
    <row r="20" spans="2:14">
      <c r="B20" s="3" t="s">
        <v>59</v>
      </c>
      <c r="C20" s="5" t="s">
        <v>0</v>
      </c>
      <c r="D20" s="5" t="s">
        <v>0</v>
      </c>
      <c r="E20" s="61" t="s">
        <v>0</v>
      </c>
      <c r="F20" s="5" t="s">
        <v>0</v>
      </c>
      <c r="G20" s="5" t="s">
        <v>0</v>
      </c>
      <c r="H20" s="6" t="s">
        <v>0</v>
      </c>
      <c r="I20" s="56"/>
    </row>
    <row r="21" spans="2:14">
      <c r="B21" s="3" t="s">
        <v>159</v>
      </c>
      <c r="C21" s="5" t="s">
        <v>0</v>
      </c>
      <c r="D21" s="5" t="s">
        <v>0</v>
      </c>
      <c r="E21" s="61" t="s">
        <v>0</v>
      </c>
      <c r="F21" s="5" t="s">
        <v>0</v>
      </c>
      <c r="G21" s="5" t="s">
        <v>0</v>
      </c>
      <c r="H21" s="6" t="s">
        <v>0</v>
      </c>
      <c r="I21" s="56"/>
    </row>
    <row r="22" spans="2:14">
      <c r="B22" s="3" t="s">
        <v>160</v>
      </c>
      <c r="C22" s="5" t="s">
        <v>0</v>
      </c>
      <c r="D22" s="5" t="s">
        <v>0</v>
      </c>
      <c r="E22" s="61" t="s">
        <v>0</v>
      </c>
      <c r="F22" s="5" t="s">
        <v>0</v>
      </c>
      <c r="G22" s="5" t="s">
        <v>0</v>
      </c>
      <c r="H22" s="6" t="s">
        <v>0</v>
      </c>
      <c r="I22" s="56"/>
    </row>
    <row r="23" spans="2:14">
      <c r="B23" s="29" t="s">
        <v>51</v>
      </c>
      <c r="C23" s="30">
        <v>5329</v>
      </c>
      <c r="D23" s="30">
        <v>6240</v>
      </c>
      <c r="E23" s="39">
        <v>98.99</v>
      </c>
      <c r="F23" s="30">
        <v>4043</v>
      </c>
      <c r="G23" s="30">
        <v>4058</v>
      </c>
      <c r="H23" s="39">
        <v>98.98</v>
      </c>
      <c r="I23" s="55"/>
    </row>
    <row r="24" spans="2:14">
      <c r="I24" s="56"/>
    </row>
    <row r="25" spans="2:14" ht="21.75" customHeight="1">
      <c r="B25" s="63"/>
      <c r="C25" s="63"/>
      <c r="D25" s="63"/>
      <c r="E25" s="63"/>
      <c r="F25" s="63"/>
      <c r="G25" s="63"/>
      <c r="H25" s="63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K31"/>
  <sheetViews>
    <sheetView workbookViewId="0">
      <selection activeCell="H24" sqref="H24"/>
    </sheetView>
  </sheetViews>
  <sheetFormatPr defaultRowHeight="14.25"/>
  <cols>
    <col min="2" max="2" width="31.25" customWidth="1"/>
    <col min="3" max="15" width="13.75" customWidth="1"/>
  </cols>
  <sheetData>
    <row r="12" spans="2:10" ht="36">
      <c r="B12" s="2" t="s">
        <v>161</v>
      </c>
      <c r="C12" s="2" t="s">
        <v>162</v>
      </c>
      <c r="D12" s="2" t="s">
        <v>163</v>
      </c>
      <c r="E12" s="2" t="s">
        <v>164</v>
      </c>
      <c r="F12" s="2" t="s">
        <v>165</v>
      </c>
      <c r="G12" s="2" t="s">
        <v>166</v>
      </c>
      <c r="H12" s="2" t="s">
        <v>41</v>
      </c>
      <c r="I12" s="2" t="s">
        <v>43</v>
      </c>
      <c r="J12" s="2" t="s">
        <v>44</v>
      </c>
    </row>
    <row r="13" spans="2:10">
      <c r="B13" s="3" t="s">
        <v>167</v>
      </c>
      <c r="C13" s="20"/>
      <c r="D13" s="20"/>
      <c r="E13" s="20"/>
      <c r="F13" s="20"/>
      <c r="G13" s="11" t="s">
        <v>0</v>
      </c>
      <c r="H13" s="5" t="s">
        <v>0</v>
      </c>
      <c r="I13" s="5" t="s">
        <v>0</v>
      </c>
      <c r="J13" s="6" t="s">
        <v>0</v>
      </c>
    </row>
    <row r="14" spans="2:10">
      <c r="B14" s="3" t="s">
        <v>168</v>
      </c>
      <c r="C14" s="20"/>
      <c r="D14" s="20"/>
      <c r="E14" s="20"/>
      <c r="F14" s="20"/>
      <c r="G14" s="11" t="s">
        <v>0</v>
      </c>
      <c r="H14" s="60" t="s">
        <v>0</v>
      </c>
      <c r="I14" s="60" t="s">
        <v>0</v>
      </c>
      <c r="J14" s="61" t="s">
        <v>0</v>
      </c>
    </row>
    <row r="15" spans="2:10">
      <c r="B15" s="3" t="s">
        <v>169</v>
      </c>
      <c r="C15" s="20"/>
      <c r="D15" s="20"/>
      <c r="E15" s="20"/>
      <c r="F15" s="20"/>
      <c r="G15" s="11">
        <v>49314.432999999997</v>
      </c>
      <c r="H15" s="60">
        <v>4903</v>
      </c>
      <c r="I15" s="60">
        <v>5814</v>
      </c>
      <c r="J15" s="61">
        <v>92.23</v>
      </c>
    </row>
    <row r="16" spans="2:10" ht="29.25">
      <c r="B16" s="7" t="s">
        <v>206</v>
      </c>
      <c r="C16" s="8" t="s">
        <v>169</v>
      </c>
      <c r="D16" s="8" t="s">
        <v>170</v>
      </c>
      <c r="E16" s="8" t="s">
        <v>171</v>
      </c>
      <c r="F16" s="8" t="s">
        <v>47</v>
      </c>
      <c r="G16" s="60">
        <v>49314.432999999997</v>
      </c>
      <c r="H16" s="60">
        <v>4903</v>
      </c>
      <c r="I16" s="60">
        <v>5814</v>
      </c>
      <c r="J16" s="61">
        <v>92.23</v>
      </c>
    </row>
    <row r="17" spans="2:11">
      <c r="B17" s="10" t="s">
        <v>51</v>
      </c>
      <c r="C17" s="17"/>
      <c r="D17" s="17"/>
      <c r="E17" s="17"/>
      <c r="F17" s="17"/>
      <c r="G17" s="11">
        <v>49314.432999999997</v>
      </c>
      <c r="H17" s="11">
        <v>4903</v>
      </c>
      <c r="I17" s="11">
        <v>5814</v>
      </c>
      <c r="J17" s="62">
        <v>92.23</v>
      </c>
    </row>
    <row r="21" spans="2:11" ht="36">
      <c r="B21" s="2" t="s">
        <v>35</v>
      </c>
      <c r="C21" s="2" t="s">
        <v>36</v>
      </c>
      <c r="D21" s="2" t="s">
        <v>37</v>
      </c>
      <c r="E21" s="2" t="s">
        <v>38</v>
      </c>
      <c r="F21" s="2" t="s">
        <v>39</v>
      </c>
      <c r="G21" s="2" t="s">
        <v>40</v>
      </c>
      <c r="H21" s="2" t="s">
        <v>41</v>
      </c>
      <c r="I21" s="2" t="s">
        <v>42</v>
      </c>
      <c r="J21" s="2" t="s">
        <v>43</v>
      </c>
      <c r="K21" s="2" t="s">
        <v>44</v>
      </c>
    </row>
    <row r="22" spans="2:11">
      <c r="B22" s="3" t="s">
        <v>45</v>
      </c>
      <c r="C22" s="4"/>
      <c r="D22" s="4"/>
      <c r="E22" s="4"/>
      <c r="F22" s="4"/>
      <c r="G22" s="60"/>
      <c r="H22" s="60">
        <v>426</v>
      </c>
      <c r="I22" s="60"/>
      <c r="J22" s="60">
        <v>426</v>
      </c>
      <c r="K22" s="6">
        <v>6.76</v>
      </c>
    </row>
    <row r="23" spans="2:11">
      <c r="B23" s="7" t="s">
        <v>207</v>
      </c>
      <c r="C23" s="8" t="s">
        <v>46</v>
      </c>
      <c r="D23" s="8" t="s">
        <v>47</v>
      </c>
      <c r="E23" s="8" t="s">
        <v>48</v>
      </c>
      <c r="F23" s="16" t="s">
        <v>49</v>
      </c>
      <c r="G23" s="60">
        <v>426</v>
      </c>
      <c r="H23" s="60">
        <v>426</v>
      </c>
      <c r="I23" s="60">
        <v>426</v>
      </c>
      <c r="J23" s="60">
        <v>426</v>
      </c>
      <c r="K23" s="6">
        <v>6.76</v>
      </c>
    </row>
    <row r="24" spans="2:11">
      <c r="B24" s="3" t="s">
        <v>50</v>
      </c>
      <c r="C24" s="4"/>
      <c r="D24" s="4"/>
      <c r="E24" s="4"/>
      <c r="F24" s="4"/>
      <c r="G24" s="60"/>
      <c r="H24" s="60" t="s">
        <v>0</v>
      </c>
      <c r="I24" s="60"/>
      <c r="J24" s="60" t="s">
        <v>0</v>
      </c>
      <c r="K24" s="6" t="s">
        <v>0</v>
      </c>
    </row>
    <row r="25" spans="2:11">
      <c r="B25" s="10" t="s">
        <v>51</v>
      </c>
      <c r="C25" s="17"/>
      <c r="D25" s="17"/>
      <c r="E25" s="17"/>
      <c r="F25" s="17"/>
      <c r="G25" s="18"/>
      <c r="H25" s="11">
        <v>426</v>
      </c>
      <c r="I25" s="18"/>
      <c r="J25" s="11">
        <v>426</v>
      </c>
      <c r="K25" s="15">
        <v>6.76</v>
      </c>
    </row>
    <row r="31" spans="2:11">
      <c r="B31" s="52"/>
    </row>
  </sheetData>
  <pageMargins left="0.7" right="0.7" top="0.75" bottom="0.75" header="0.3" footer="0.3"/>
  <pageSetup paperSize="9" orientation="portrait" horizontalDpi="65532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"/>
  <sheetViews>
    <sheetView workbookViewId="0">
      <selection activeCell="B63" sqref="B63"/>
    </sheetView>
  </sheetViews>
  <sheetFormatPr defaultRowHeight="14.25"/>
  <cols>
    <col min="2" max="2" width="31.25" customWidth="1"/>
    <col min="3" max="10" width="13.75" customWidth="1"/>
  </cols>
  <sheetData>
    <row r="11" spans="2:2">
      <c r="B11" s="52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zoomScale="90" zoomScaleNormal="90" workbookViewId="0">
      <selection activeCell="G18" sqref="G18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8</v>
      </c>
      <c r="C2" s="9">
        <v>44196</v>
      </c>
      <c r="D2" s="9">
        <v>43830</v>
      </c>
    </row>
    <row r="3" spans="2:4">
      <c r="B3" s="10" t="s">
        <v>9</v>
      </c>
      <c r="C3" s="11">
        <v>6304</v>
      </c>
      <c r="D3" s="11">
        <v>4100</v>
      </c>
    </row>
    <row r="4" spans="2:4">
      <c r="B4" s="7" t="s">
        <v>10</v>
      </c>
      <c r="C4" s="60">
        <v>64</v>
      </c>
      <c r="D4" s="60">
        <v>42</v>
      </c>
    </row>
    <row r="5" spans="2:4">
      <c r="B5" s="7" t="s">
        <v>11</v>
      </c>
      <c r="C5" s="60" t="s">
        <v>0</v>
      </c>
      <c r="D5" s="60" t="s">
        <v>0</v>
      </c>
    </row>
    <row r="6" spans="2:4">
      <c r="B6" s="7" t="s">
        <v>12</v>
      </c>
      <c r="C6" s="60" t="s">
        <v>0</v>
      </c>
      <c r="D6" s="60" t="s">
        <v>0</v>
      </c>
    </row>
    <row r="7" spans="2:4">
      <c r="B7" s="7" t="s">
        <v>13</v>
      </c>
      <c r="C7" s="60" t="s">
        <v>0</v>
      </c>
      <c r="D7" s="60" t="s">
        <v>0</v>
      </c>
    </row>
    <row r="8" spans="2:4">
      <c r="B8" s="7" t="s">
        <v>14</v>
      </c>
      <c r="C8" s="60" t="s">
        <v>0</v>
      </c>
      <c r="D8" s="60" t="s">
        <v>0</v>
      </c>
    </row>
    <row r="9" spans="2:4">
      <c r="B9" s="7" t="s">
        <v>15</v>
      </c>
      <c r="C9" s="60">
        <v>6240</v>
      </c>
      <c r="D9" s="60">
        <v>4058</v>
      </c>
    </row>
    <row r="10" spans="2:4">
      <c r="B10" s="7" t="s">
        <v>14</v>
      </c>
      <c r="C10" s="60" t="s">
        <v>0</v>
      </c>
      <c r="D10" s="60" t="s">
        <v>0</v>
      </c>
    </row>
    <row r="11" spans="2:4">
      <c r="B11" s="7" t="s">
        <v>16</v>
      </c>
      <c r="C11" s="60" t="s">
        <v>0</v>
      </c>
      <c r="D11" s="60" t="s">
        <v>0</v>
      </c>
    </row>
    <row r="12" spans="2:4">
      <c r="B12" s="7" t="s">
        <v>17</v>
      </c>
      <c r="C12" s="60" t="s">
        <v>0</v>
      </c>
      <c r="D12" s="60" t="s">
        <v>0</v>
      </c>
    </row>
    <row r="13" spans="2:4">
      <c r="B13" s="10" t="s">
        <v>18</v>
      </c>
      <c r="C13" s="11">
        <v>97</v>
      </c>
      <c r="D13" s="11">
        <v>17</v>
      </c>
    </row>
    <row r="14" spans="2:4">
      <c r="B14" s="10" t="s">
        <v>19</v>
      </c>
      <c r="C14" s="11">
        <v>6207</v>
      </c>
      <c r="D14" s="11">
        <v>4083</v>
      </c>
    </row>
    <row r="15" spans="2:4">
      <c r="B15" s="10" t="s">
        <v>20</v>
      </c>
      <c r="C15" s="11">
        <v>6407</v>
      </c>
      <c r="D15" s="11">
        <v>4592</v>
      </c>
    </row>
    <row r="16" spans="2:4">
      <c r="B16" s="7" t="s">
        <v>21</v>
      </c>
      <c r="C16" s="60">
        <v>22908</v>
      </c>
      <c r="D16" s="60">
        <v>13258</v>
      </c>
    </row>
    <row r="17" spans="2:4">
      <c r="B17" s="7" t="s">
        <v>22</v>
      </c>
      <c r="C17" s="60">
        <v>-16501</v>
      </c>
      <c r="D17" s="60">
        <v>-8666</v>
      </c>
    </row>
    <row r="18" spans="2:4">
      <c r="B18" s="10" t="s">
        <v>23</v>
      </c>
      <c r="C18" s="11">
        <v>-1111</v>
      </c>
      <c r="D18" s="11">
        <v>-524</v>
      </c>
    </row>
    <row r="19" spans="2:4">
      <c r="B19" s="7" t="s">
        <v>24</v>
      </c>
      <c r="C19" s="60">
        <v>-378</v>
      </c>
      <c r="D19" s="60">
        <v>-286</v>
      </c>
    </row>
    <row r="20" spans="2:4">
      <c r="B20" s="7" t="s">
        <v>25</v>
      </c>
      <c r="C20" s="60">
        <v>-733</v>
      </c>
      <c r="D20" s="60">
        <v>-238</v>
      </c>
    </row>
    <row r="21" spans="2:4">
      <c r="B21" s="10" t="s">
        <v>26</v>
      </c>
      <c r="C21" s="11">
        <v>911</v>
      </c>
      <c r="D21" s="11">
        <v>15</v>
      </c>
    </row>
    <row r="22" spans="2:4">
      <c r="B22" s="10" t="s">
        <v>27</v>
      </c>
      <c r="C22" s="11">
        <v>6207</v>
      </c>
      <c r="D22" s="11">
        <v>4083</v>
      </c>
    </row>
    <row r="23" spans="2:4">
      <c r="B23" s="10"/>
      <c r="C23" s="12"/>
      <c r="D23" s="12"/>
    </row>
    <row r="24" spans="2:4">
      <c r="B24" s="3" t="s">
        <v>28</v>
      </c>
      <c r="C24" s="59">
        <v>42088.824000000001</v>
      </c>
      <c r="D24" s="59">
        <v>33258.923000000003</v>
      </c>
    </row>
    <row r="25" spans="2:4">
      <c r="B25" s="7" t="s">
        <v>29</v>
      </c>
      <c r="C25" s="59">
        <v>34823.428999999996</v>
      </c>
      <c r="D25" s="59">
        <v>32786.084000000003</v>
      </c>
    </row>
    <row r="26" spans="2:4">
      <c r="B26" s="7" t="s">
        <v>30</v>
      </c>
      <c r="C26" s="59">
        <v>6154.3580000000002</v>
      </c>
      <c r="D26" s="59" t="s">
        <v>0</v>
      </c>
    </row>
    <row r="27" spans="2:4">
      <c r="B27" s="7" t="s">
        <v>31</v>
      </c>
      <c r="C27" s="59">
        <v>47.128</v>
      </c>
      <c r="D27" s="59">
        <v>250.56100000000001</v>
      </c>
    </row>
    <row r="28" spans="2:4">
      <c r="B28" s="7" t="s">
        <v>32</v>
      </c>
      <c r="C28" s="59">
        <v>856.33199999999999</v>
      </c>
      <c r="D28" s="59">
        <v>222.27799999999999</v>
      </c>
    </row>
    <row r="29" spans="2:4">
      <c r="B29" s="7" t="s">
        <v>33</v>
      </c>
      <c r="C29" s="59">
        <v>207.577</v>
      </c>
      <c r="D29" s="59" t="s">
        <v>0</v>
      </c>
    </row>
    <row r="30" spans="2:4">
      <c r="B30" s="3" t="s">
        <v>34</v>
      </c>
      <c r="C30" s="13" t="s">
        <v>0</v>
      </c>
      <c r="D30" s="13" t="s">
        <v>0</v>
      </c>
    </row>
    <row r="31" spans="2:4">
      <c r="B31" s="7" t="s">
        <v>29</v>
      </c>
      <c r="C31" s="13">
        <v>148.05000000000001</v>
      </c>
      <c r="D31" s="13">
        <v>122.71</v>
      </c>
    </row>
    <row r="32" spans="2:4">
      <c r="B32" s="7" t="s">
        <v>30</v>
      </c>
      <c r="C32" s="13">
        <v>143.21</v>
      </c>
      <c r="D32" s="13" t="s">
        <v>0</v>
      </c>
    </row>
    <row r="33" spans="2:4">
      <c r="B33" s="7" t="s">
        <v>31</v>
      </c>
      <c r="C33" s="13">
        <v>155.22</v>
      </c>
      <c r="D33" s="13">
        <v>126.31</v>
      </c>
    </row>
    <row r="34" spans="2:4">
      <c r="B34" s="7" t="s">
        <v>32</v>
      </c>
      <c r="C34" s="13">
        <v>153.81</v>
      </c>
      <c r="D34" s="13">
        <v>125.03</v>
      </c>
    </row>
    <row r="35" spans="2:4">
      <c r="B35" s="7" t="s">
        <v>33</v>
      </c>
      <c r="C35" s="13">
        <v>149.05000000000001</v>
      </c>
      <c r="D35" s="13" t="s">
        <v>0</v>
      </c>
    </row>
    <row r="38" spans="2:4">
      <c r="B38" s="58" t="s">
        <v>208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workbookViewId="0">
      <selection activeCell="F12" sqref="F12"/>
    </sheetView>
  </sheetViews>
  <sheetFormatPr defaultRowHeight="14.25"/>
  <cols>
    <col min="2" max="2" width="53.125" customWidth="1"/>
    <col min="3" max="5" width="15.625" customWidth="1"/>
    <col min="6" max="6" width="9.875" bestFit="1" customWidth="1"/>
  </cols>
  <sheetData>
    <row r="2" spans="2:4" ht="18">
      <c r="B2" s="35" t="s">
        <v>125</v>
      </c>
      <c r="C2" s="35" t="s">
        <v>126</v>
      </c>
      <c r="D2" s="35" t="s">
        <v>127</v>
      </c>
    </row>
    <row r="3" spans="2:4">
      <c r="B3" s="29" t="s">
        <v>128</v>
      </c>
      <c r="C3" s="30" t="s">
        <v>0</v>
      </c>
      <c r="D3" s="30">
        <v>1</v>
      </c>
    </row>
    <row r="4" spans="2:4">
      <c r="B4" s="37" t="s">
        <v>129</v>
      </c>
      <c r="C4" s="23" t="s">
        <v>0</v>
      </c>
      <c r="D4" s="23" t="s">
        <v>0</v>
      </c>
    </row>
    <row r="5" spans="2:4">
      <c r="B5" s="37" t="s">
        <v>130</v>
      </c>
      <c r="C5" s="23" t="s">
        <v>0</v>
      </c>
      <c r="D5" s="23">
        <v>1</v>
      </c>
    </row>
    <row r="6" spans="2:4">
      <c r="B6" s="37" t="s">
        <v>131</v>
      </c>
      <c r="C6" s="23" t="s">
        <v>0</v>
      </c>
      <c r="D6" s="23" t="s">
        <v>0</v>
      </c>
    </row>
    <row r="7" spans="2:4">
      <c r="B7" s="37" t="s">
        <v>132</v>
      </c>
      <c r="C7" s="23" t="s">
        <v>0</v>
      </c>
      <c r="D7" s="23" t="s">
        <v>0</v>
      </c>
    </row>
    <row r="8" spans="2:4">
      <c r="B8" s="37" t="s">
        <v>60</v>
      </c>
      <c r="C8" s="23" t="s">
        <v>0</v>
      </c>
      <c r="D8" s="23" t="s">
        <v>0</v>
      </c>
    </row>
    <row r="9" spans="2:4">
      <c r="B9" s="29" t="s">
        <v>133</v>
      </c>
      <c r="C9" s="30">
        <v>191</v>
      </c>
      <c r="D9" s="30">
        <v>232</v>
      </c>
    </row>
    <row r="10" spans="2:4">
      <c r="B10" s="37" t="s">
        <v>63</v>
      </c>
      <c r="C10" s="23">
        <v>78</v>
      </c>
      <c r="D10" s="23">
        <v>116</v>
      </c>
    </row>
    <row r="11" spans="2:4">
      <c r="B11" s="37" t="s">
        <v>64</v>
      </c>
      <c r="C11" s="23" t="s">
        <v>0</v>
      </c>
      <c r="D11" s="23" t="s">
        <v>0</v>
      </c>
    </row>
    <row r="12" spans="2:4">
      <c r="B12" s="37" t="s">
        <v>65</v>
      </c>
      <c r="C12" s="23">
        <v>49</v>
      </c>
      <c r="D12" s="23">
        <v>48</v>
      </c>
    </row>
    <row r="13" spans="2:4">
      <c r="B13" s="37" t="s">
        <v>66</v>
      </c>
      <c r="C13" s="23">
        <v>2</v>
      </c>
      <c r="D13" s="23">
        <v>4</v>
      </c>
    </row>
    <row r="14" spans="2:4">
      <c r="B14" s="37" t="s">
        <v>67</v>
      </c>
      <c r="C14" s="23" t="s">
        <v>0</v>
      </c>
      <c r="D14" s="23" t="s">
        <v>0</v>
      </c>
    </row>
    <row r="15" spans="2:4">
      <c r="B15" s="37" t="s">
        <v>68</v>
      </c>
      <c r="C15" s="23">
        <v>60</v>
      </c>
      <c r="D15" s="23">
        <v>62</v>
      </c>
    </row>
    <row r="16" spans="2:4">
      <c r="B16" s="37" t="s">
        <v>69</v>
      </c>
      <c r="C16" s="23" t="s">
        <v>0</v>
      </c>
      <c r="D16" s="23" t="s">
        <v>0</v>
      </c>
    </row>
    <row r="17" spans="2:4">
      <c r="B17" s="37" t="s">
        <v>70</v>
      </c>
      <c r="C17" s="23" t="s">
        <v>0</v>
      </c>
      <c r="D17" s="23" t="s">
        <v>0</v>
      </c>
    </row>
    <row r="18" spans="2:4">
      <c r="B18" s="37" t="s">
        <v>71</v>
      </c>
      <c r="C18" s="23" t="s">
        <v>0</v>
      </c>
      <c r="D18" s="23" t="s">
        <v>0</v>
      </c>
    </row>
    <row r="19" spans="2:4">
      <c r="B19" s="37" t="s">
        <v>72</v>
      </c>
      <c r="C19" s="23" t="s">
        <v>0</v>
      </c>
      <c r="D19" s="23" t="s">
        <v>0</v>
      </c>
    </row>
    <row r="20" spans="2:4">
      <c r="B20" s="37" t="s">
        <v>73</v>
      </c>
      <c r="C20" s="23" t="s">
        <v>0</v>
      </c>
      <c r="D20" s="23" t="s">
        <v>0</v>
      </c>
    </row>
    <row r="21" spans="2:4">
      <c r="B21" s="37" t="s">
        <v>74</v>
      </c>
      <c r="C21" s="23" t="s">
        <v>0</v>
      </c>
      <c r="D21" s="23" t="s">
        <v>0</v>
      </c>
    </row>
    <row r="22" spans="2:4">
      <c r="B22" s="37" t="s">
        <v>60</v>
      </c>
      <c r="C22" s="23">
        <v>2</v>
      </c>
      <c r="D22" s="23">
        <v>2</v>
      </c>
    </row>
    <row r="23" spans="2:4">
      <c r="B23" s="29" t="s">
        <v>134</v>
      </c>
      <c r="C23" s="23">
        <v>99</v>
      </c>
      <c r="D23" s="23">
        <v>92</v>
      </c>
    </row>
    <row r="24" spans="2:4">
      <c r="B24" s="29" t="s">
        <v>135</v>
      </c>
      <c r="C24" s="23">
        <v>92</v>
      </c>
      <c r="D24" s="23">
        <v>140</v>
      </c>
    </row>
    <row r="25" spans="2:4">
      <c r="B25" s="29" t="s">
        <v>136</v>
      </c>
      <c r="C25" s="23">
        <v>-92</v>
      </c>
      <c r="D25" s="23">
        <v>-139</v>
      </c>
    </row>
    <row r="26" spans="2:4">
      <c r="B26" s="29" t="s">
        <v>137</v>
      </c>
      <c r="C26" s="23">
        <v>401</v>
      </c>
      <c r="D26" s="23">
        <v>1139</v>
      </c>
    </row>
    <row r="27" spans="2:4">
      <c r="B27" s="37" t="s">
        <v>138</v>
      </c>
      <c r="C27" s="23">
        <v>-495</v>
      </c>
      <c r="D27" s="23">
        <v>-444</v>
      </c>
    </row>
    <row r="28" spans="2:4">
      <c r="B28" s="38" t="s">
        <v>139</v>
      </c>
      <c r="C28" s="23" t="s">
        <v>0</v>
      </c>
      <c r="D28" s="23" t="s">
        <v>0</v>
      </c>
    </row>
    <row r="29" spans="2:4">
      <c r="B29" s="37" t="s">
        <v>140</v>
      </c>
      <c r="C29" s="23">
        <v>896</v>
      </c>
      <c r="D29" s="23">
        <v>1583</v>
      </c>
    </row>
    <row r="30" spans="2:4">
      <c r="B30" s="38" t="s">
        <v>139</v>
      </c>
      <c r="C30" s="23" t="s">
        <v>0</v>
      </c>
      <c r="D30" s="23" t="s">
        <v>0</v>
      </c>
    </row>
    <row r="31" spans="2:4">
      <c r="B31" s="29" t="s">
        <v>141</v>
      </c>
      <c r="C31" s="23">
        <v>309</v>
      </c>
      <c r="D31" s="23">
        <v>1000</v>
      </c>
    </row>
    <row r="32" spans="2:4">
      <c r="B32" s="3" t="s">
        <v>142</v>
      </c>
      <c r="C32" s="13"/>
      <c r="D32" s="13"/>
    </row>
    <row r="33" spans="2:4">
      <c r="B33" s="38" t="s">
        <v>29</v>
      </c>
      <c r="C33" s="24">
        <v>7.5298085297323505</v>
      </c>
      <c r="D33" s="24">
        <v>29.979399999999998</v>
      </c>
    </row>
    <row r="34" spans="2:4">
      <c r="B34" s="38" t="s">
        <v>30</v>
      </c>
      <c r="C34" s="24">
        <v>6.0451650459520394</v>
      </c>
      <c r="D34" s="24" t="s">
        <v>0</v>
      </c>
    </row>
    <row r="35" spans="2:4">
      <c r="B35" s="38" t="s">
        <v>31</v>
      </c>
      <c r="C35" s="24">
        <v>7.610881581696944</v>
      </c>
      <c r="D35" s="24">
        <v>33.869999999999997</v>
      </c>
    </row>
    <row r="36" spans="2:4">
      <c r="B36" s="38" t="s">
        <v>32</v>
      </c>
      <c r="C36" s="24">
        <v>9.1501693559058683</v>
      </c>
      <c r="D36" s="24">
        <v>33.950000000000003</v>
      </c>
    </row>
    <row r="37" spans="2:4">
      <c r="B37" s="38" t="s">
        <v>33</v>
      </c>
      <c r="C37" s="24">
        <v>7.8746510318590808</v>
      </c>
      <c r="D37" s="24" t="s">
        <v>0</v>
      </c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workbookViewId="0">
      <selection activeCell="H13" sqref="H13"/>
    </sheetView>
  </sheetViews>
  <sheetFormatPr defaultRowHeight="14.25"/>
  <cols>
    <col min="2" max="2" width="44.375" customWidth="1"/>
    <col min="3" max="6" width="11" customWidth="1"/>
    <col min="7" max="16384" width="9" style="42"/>
  </cols>
  <sheetData>
    <row r="2" spans="2:6">
      <c r="B2" s="41" t="s">
        <v>185</v>
      </c>
      <c r="C2" s="76" t="s">
        <v>52</v>
      </c>
      <c r="D2" s="76"/>
      <c r="E2" s="76" t="s">
        <v>53</v>
      </c>
      <c r="F2" s="76"/>
    </row>
    <row r="3" spans="2:6">
      <c r="B3" s="10" t="s">
        <v>6</v>
      </c>
      <c r="C3" s="73">
        <v>2124</v>
      </c>
      <c r="D3" s="73"/>
      <c r="E3" s="89">
        <v>-1008</v>
      </c>
      <c r="F3" s="90"/>
    </row>
    <row r="4" spans="2:6">
      <c r="B4" s="3" t="s">
        <v>186</v>
      </c>
      <c r="C4" s="73">
        <v>4083</v>
      </c>
      <c r="D4" s="73"/>
      <c r="E4" s="73">
        <v>5091</v>
      </c>
      <c r="F4" s="73"/>
    </row>
    <row r="5" spans="2:6">
      <c r="B5" s="3" t="s">
        <v>187</v>
      </c>
      <c r="C5" s="73">
        <v>309</v>
      </c>
      <c r="D5" s="73"/>
      <c r="E5" s="73">
        <v>1000</v>
      </c>
      <c r="F5" s="73"/>
    </row>
    <row r="6" spans="2:6">
      <c r="B6" s="7" t="s">
        <v>188</v>
      </c>
      <c r="C6" s="73">
        <v>-92</v>
      </c>
      <c r="D6" s="73"/>
      <c r="E6" s="73">
        <v>-139</v>
      </c>
      <c r="F6" s="73"/>
    </row>
    <row r="7" spans="2:6">
      <c r="B7" s="7" t="s">
        <v>189</v>
      </c>
      <c r="C7" s="73">
        <v>-495</v>
      </c>
      <c r="D7" s="73"/>
      <c r="E7" s="73">
        <v>-444</v>
      </c>
      <c r="F7" s="73"/>
    </row>
    <row r="8" spans="2:6">
      <c r="B8" s="7" t="s">
        <v>190</v>
      </c>
      <c r="C8" s="73">
        <v>896</v>
      </c>
      <c r="D8" s="73"/>
      <c r="E8" s="73">
        <v>1583</v>
      </c>
      <c r="F8" s="73"/>
    </row>
    <row r="9" spans="2:6">
      <c r="B9" s="3" t="s">
        <v>191</v>
      </c>
      <c r="C9" s="73">
        <v>309</v>
      </c>
      <c r="D9" s="73"/>
      <c r="E9" s="73">
        <v>1000</v>
      </c>
      <c r="F9" s="73"/>
    </row>
    <row r="10" spans="2:6">
      <c r="B10" s="3" t="s">
        <v>192</v>
      </c>
      <c r="C10" s="73" t="s">
        <v>0</v>
      </c>
      <c r="D10" s="73"/>
      <c r="E10" s="73" t="s">
        <v>0</v>
      </c>
      <c r="F10" s="73"/>
    </row>
    <row r="11" spans="2:6">
      <c r="B11" s="7" t="s">
        <v>193</v>
      </c>
      <c r="C11" s="73" t="s">
        <v>0</v>
      </c>
      <c r="D11" s="73"/>
      <c r="E11" s="73" t="s">
        <v>0</v>
      </c>
      <c r="F11" s="73"/>
    </row>
    <row r="12" spans="2:6">
      <c r="B12" s="7" t="s">
        <v>194</v>
      </c>
      <c r="C12" s="73" t="s">
        <v>0</v>
      </c>
      <c r="D12" s="73"/>
      <c r="E12" s="73" t="s">
        <v>0</v>
      </c>
      <c r="F12" s="73"/>
    </row>
    <row r="13" spans="2:6">
      <c r="B13" s="7" t="s">
        <v>195</v>
      </c>
      <c r="C13" s="73" t="s">
        <v>0</v>
      </c>
      <c r="D13" s="73"/>
      <c r="E13" s="73" t="s">
        <v>0</v>
      </c>
      <c r="F13" s="73"/>
    </row>
    <row r="14" spans="2:6">
      <c r="B14" s="3" t="s">
        <v>196</v>
      </c>
      <c r="C14" s="73">
        <v>1815</v>
      </c>
      <c r="D14" s="73"/>
      <c r="E14" s="73">
        <v>-2008</v>
      </c>
      <c r="F14" s="73"/>
    </row>
    <row r="15" spans="2:6">
      <c r="B15" s="7" t="s">
        <v>197</v>
      </c>
      <c r="C15" s="73">
        <v>9650</v>
      </c>
      <c r="D15" s="73"/>
      <c r="E15" s="73">
        <v>2578</v>
      </c>
      <c r="F15" s="73"/>
    </row>
    <row r="16" spans="2:6">
      <c r="B16" s="7" t="s">
        <v>198</v>
      </c>
      <c r="C16" s="73">
        <v>-7835</v>
      </c>
      <c r="D16" s="73"/>
      <c r="E16" s="73">
        <v>-4586</v>
      </c>
      <c r="F16" s="73"/>
    </row>
    <row r="17" spans="2:6">
      <c r="B17" s="3" t="s">
        <v>199</v>
      </c>
      <c r="C17" s="73">
        <v>2124</v>
      </c>
      <c r="D17" s="73"/>
      <c r="E17" s="73">
        <v>-1008</v>
      </c>
      <c r="F17" s="73"/>
    </row>
    <row r="18" spans="2:6">
      <c r="B18" s="3" t="s">
        <v>200</v>
      </c>
      <c r="C18" s="73">
        <v>6207</v>
      </c>
      <c r="D18" s="73"/>
      <c r="E18" s="73">
        <v>4083</v>
      </c>
      <c r="F18" s="73"/>
    </row>
    <row r="19" spans="2:6">
      <c r="B19" s="3" t="s">
        <v>201</v>
      </c>
      <c r="C19" s="73">
        <v>2488</v>
      </c>
      <c r="D19" s="73"/>
      <c r="E19" s="73">
        <v>4614.3617063524553</v>
      </c>
      <c r="F19" s="73"/>
    </row>
    <row r="20" spans="2:6">
      <c r="B20" s="10" t="s">
        <v>172</v>
      </c>
      <c r="C20" s="91">
        <v>8829.900999999998</v>
      </c>
      <c r="D20" s="92"/>
      <c r="E20" s="91">
        <v>-17843.381000000001</v>
      </c>
      <c r="F20" s="92"/>
    </row>
    <row r="21" spans="2:6">
      <c r="B21" s="3" t="s">
        <v>173</v>
      </c>
      <c r="C21" s="80">
        <v>8829.9009999999998</v>
      </c>
      <c r="D21" s="80"/>
      <c r="E21" s="80">
        <v>-17843.381000000001</v>
      </c>
      <c r="F21" s="80"/>
    </row>
    <row r="22" spans="2:6">
      <c r="B22" s="7" t="s">
        <v>29</v>
      </c>
      <c r="C22" s="80"/>
      <c r="D22" s="80"/>
      <c r="E22" s="80"/>
      <c r="F22" s="80"/>
    </row>
    <row r="23" spans="2:6">
      <c r="B23" s="14" t="s">
        <v>174</v>
      </c>
      <c r="C23" s="79">
        <v>66421.766000000003</v>
      </c>
      <c r="D23" s="79"/>
      <c r="E23" s="79">
        <v>21747.18</v>
      </c>
      <c r="F23" s="79"/>
    </row>
    <row r="24" spans="2:6">
      <c r="B24" s="14" t="s">
        <v>175</v>
      </c>
      <c r="C24" s="79">
        <v>64384.421000000002</v>
      </c>
      <c r="D24" s="79"/>
      <c r="E24" s="79">
        <v>39917.572</v>
      </c>
      <c r="F24" s="79"/>
    </row>
    <row r="25" spans="2:6">
      <c r="B25" s="14" t="s">
        <v>176</v>
      </c>
      <c r="C25" s="79">
        <v>2037.345</v>
      </c>
      <c r="D25" s="79"/>
      <c r="E25" s="79">
        <v>-18170.392</v>
      </c>
      <c r="F25" s="79"/>
    </row>
    <row r="26" spans="2:6">
      <c r="B26" s="7" t="s">
        <v>30</v>
      </c>
      <c r="C26" s="80"/>
      <c r="D26" s="80"/>
      <c r="E26" s="80"/>
      <c r="F26" s="80"/>
    </row>
    <row r="27" spans="2:6">
      <c r="B27" s="14" t="s">
        <v>174</v>
      </c>
      <c r="C27" s="79">
        <v>10473.323</v>
      </c>
      <c r="D27" s="79"/>
      <c r="E27" s="79" t="s">
        <v>0</v>
      </c>
      <c r="F27" s="79"/>
    </row>
    <row r="28" spans="2:6">
      <c r="B28" s="14" t="s">
        <v>175</v>
      </c>
      <c r="C28" s="79">
        <v>4318.9650000000001</v>
      </c>
      <c r="D28" s="79"/>
      <c r="E28" s="79" t="s">
        <v>0</v>
      </c>
      <c r="F28" s="79"/>
    </row>
    <row r="29" spans="2:6">
      <c r="B29" s="14" t="s">
        <v>176</v>
      </c>
      <c r="C29" s="79">
        <v>6154.3580000000002</v>
      </c>
      <c r="D29" s="79"/>
      <c r="E29" s="79" t="s">
        <v>0</v>
      </c>
      <c r="F29" s="79"/>
    </row>
    <row r="30" spans="2:6">
      <c r="B30" s="7" t="s">
        <v>31</v>
      </c>
      <c r="C30" s="80"/>
      <c r="D30" s="80"/>
      <c r="E30" s="80"/>
      <c r="F30" s="80"/>
    </row>
    <row r="31" spans="2:6">
      <c r="B31" s="14" t="s">
        <v>174</v>
      </c>
      <c r="C31" s="79">
        <v>1928.5050000000001</v>
      </c>
      <c r="D31" s="79"/>
      <c r="E31" s="79">
        <v>112.048</v>
      </c>
      <c r="F31" s="79"/>
    </row>
    <row r="32" spans="2:6">
      <c r="B32" s="14" t="s">
        <v>175</v>
      </c>
      <c r="C32" s="79">
        <v>2131.9380000000001</v>
      </c>
      <c r="D32" s="79"/>
      <c r="E32" s="79">
        <v>7.3150000000000004</v>
      </c>
      <c r="F32" s="79"/>
    </row>
    <row r="33" spans="2:6">
      <c r="B33" s="14" t="s">
        <v>176</v>
      </c>
      <c r="C33" s="79">
        <v>-203.43299999999999</v>
      </c>
      <c r="D33" s="79"/>
      <c r="E33" s="79">
        <v>104.733</v>
      </c>
      <c r="F33" s="79"/>
    </row>
    <row r="34" spans="2:6">
      <c r="B34" s="7" t="s">
        <v>32</v>
      </c>
      <c r="C34" s="80"/>
      <c r="D34" s="80"/>
      <c r="E34" s="80"/>
      <c r="F34" s="80"/>
    </row>
    <row r="35" spans="2:6">
      <c r="B35" s="14" t="s">
        <v>174</v>
      </c>
      <c r="C35" s="79">
        <v>684.20500000000004</v>
      </c>
      <c r="D35" s="79"/>
      <c r="E35" s="79">
        <v>222.40199999999999</v>
      </c>
      <c r="F35" s="79"/>
    </row>
    <row r="36" spans="2:6">
      <c r="B36" s="14" t="s">
        <v>175</v>
      </c>
      <c r="C36" s="79">
        <v>50.151000000000003</v>
      </c>
      <c r="D36" s="79"/>
      <c r="E36" s="79">
        <v>0.124</v>
      </c>
      <c r="F36" s="79"/>
    </row>
    <row r="37" spans="2:6">
      <c r="B37" s="14" t="s">
        <v>176</v>
      </c>
      <c r="C37" s="79">
        <v>634.05399999999997</v>
      </c>
      <c r="D37" s="79"/>
      <c r="E37" s="79">
        <v>222.27799999999999</v>
      </c>
      <c r="F37" s="79"/>
    </row>
    <row r="38" spans="2:6">
      <c r="B38" s="7" t="s">
        <v>33</v>
      </c>
      <c r="C38" s="80"/>
      <c r="D38" s="80"/>
      <c r="E38" s="80"/>
      <c r="F38" s="80"/>
    </row>
    <row r="39" spans="2:6">
      <c r="B39" s="14" t="s">
        <v>174</v>
      </c>
      <c r="C39" s="79">
        <v>207.577</v>
      </c>
      <c r="D39" s="79"/>
      <c r="E39" s="79" t="s">
        <v>0</v>
      </c>
      <c r="F39" s="79"/>
    </row>
    <row r="40" spans="2:6">
      <c r="B40" s="14" t="s">
        <v>175</v>
      </c>
      <c r="C40" s="79" t="s">
        <v>0</v>
      </c>
      <c r="D40" s="79"/>
      <c r="E40" s="79" t="s">
        <v>0</v>
      </c>
      <c r="F40" s="79"/>
    </row>
    <row r="41" spans="2:6">
      <c r="B41" s="14" t="s">
        <v>176</v>
      </c>
      <c r="C41" s="79">
        <v>207.577</v>
      </c>
      <c r="D41" s="79"/>
      <c r="E41" s="79" t="s">
        <v>0</v>
      </c>
      <c r="F41" s="79"/>
    </row>
    <row r="42" spans="2:6">
      <c r="B42" s="3" t="s">
        <v>177</v>
      </c>
      <c r="C42" s="80">
        <v>42088.824000000001</v>
      </c>
      <c r="D42" s="80"/>
      <c r="E42" s="80">
        <v>33258.923000000003</v>
      </c>
      <c r="F42" s="80"/>
    </row>
    <row r="43" spans="2:6">
      <c r="B43" s="7" t="s">
        <v>29</v>
      </c>
      <c r="C43" s="80"/>
      <c r="D43" s="80"/>
      <c r="E43" s="80"/>
      <c r="F43" s="80"/>
    </row>
    <row r="44" spans="2:6">
      <c r="B44" s="14" t="s">
        <v>174</v>
      </c>
      <c r="C44" s="79">
        <v>173603.29199999999</v>
      </c>
      <c r="D44" s="79"/>
      <c r="E44" s="79">
        <v>107181.526</v>
      </c>
      <c r="F44" s="79"/>
    </row>
    <row r="45" spans="2:6">
      <c r="B45" s="14" t="s">
        <v>175</v>
      </c>
      <c r="C45" s="79">
        <v>138779.86300000001</v>
      </c>
      <c r="D45" s="79"/>
      <c r="E45" s="79">
        <v>74395.441999999995</v>
      </c>
      <c r="F45" s="79"/>
    </row>
    <row r="46" spans="2:6">
      <c r="B46" s="14" t="s">
        <v>176</v>
      </c>
      <c r="C46" s="79">
        <v>34823.428999999996</v>
      </c>
      <c r="D46" s="79"/>
      <c r="E46" s="79">
        <v>32786.084000000003</v>
      </c>
      <c r="F46" s="79"/>
    </row>
    <row r="47" spans="2:6">
      <c r="B47" s="7" t="s">
        <v>30</v>
      </c>
      <c r="C47" s="80"/>
      <c r="D47" s="80"/>
      <c r="E47" s="80"/>
      <c r="F47" s="80"/>
    </row>
    <row r="48" spans="2:6">
      <c r="B48" s="14" t="s">
        <v>174</v>
      </c>
      <c r="C48" s="79">
        <v>10473.323</v>
      </c>
      <c r="D48" s="79"/>
      <c r="E48" s="79" t="s">
        <v>0</v>
      </c>
      <c r="F48" s="79"/>
    </row>
    <row r="49" spans="2:6">
      <c r="B49" s="14" t="s">
        <v>175</v>
      </c>
      <c r="C49" s="79">
        <v>4318.9650000000001</v>
      </c>
      <c r="D49" s="79"/>
      <c r="E49" s="79" t="s">
        <v>0</v>
      </c>
      <c r="F49" s="79"/>
    </row>
    <row r="50" spans="2:6">
      <c r="B50" s="14" t="s">
        <v>176</v>
      </c>
      <c r="C50" s="79">
        <v>6154.3580000000002</v>
      </c>
      <c r="D50" s="79"/>
      <c r="E50" s="79" t="s">
        <v>0</v>
      </c>
      <c r="F50" s="79"/>
    </row>
    <row r="51" spans="2:6">
      <c r="B51" s="7" t="s">
        <v>31</v>
      </c>
      <c r="C51" s="80"/>
      <c r="D51" s="80"/>
      <c r="E51" s="80"/>
      <c r="F51" s="80"/>
    </row>
    <row r="52" spans="2:6">
      <c r="B52" s="14" t="s">
        <v>174</v>
      </c>
      <c r="C52" s="79">
        <v>2186.3809999999999</v>
      </c>
      <c r="D52" s="79"/>
      <c r="E52" s="79">
        <v>257.87599999999998</v>
      </c>
      <c r="F52" s="79"/>
    </row>
    <row r="53" spans="2:6">
      <c r="B53" s="14" t="s">
        <v>175</v>
      </c>
      <c r="C53" s="79">
        <v>2139.2530000000002</v>
      </c>
      <c r="D53" s="79"/>
      <c r="E53" s="79">
        <v>7.3150000000000004</v>
      </c>
      <c r="F53" s="79"/>
    </row>
    <row r="54" spans="2:6">
      <c r="B54" s="14" t="s">
        <v>176</v>
      </c>
      <c r="C54" s="79">
        <v>47.128</v>
      </c>
      <c r="D54" s="79"/>
      <c r="E54" s="79">
        <v>250.56100000000001</v>
      </c>
      <c r="F54" s="79"/>
    </row>
    <row r="55" spans="2:6">
      <c r="B55" s="7" t="s">
        <v>32</v>
      </c>
      <c r="C55" s="80"/>
      <c r="D55" s="80"/>
      <c r="E55" s="80"/>
      <c r="F55" s="80"/>
    </row>
    <row r="56" spans="2:6">
      <c r="B56" s="14" t="s">
        <v>174</v>
      </c>
      <c r="C56" s="79">
        <v>906.60699999999997</v>
      </c>
      <c r="D56" s="79"/>
      <c r="E56" s="79">
        <v>222.40199999999999</v>
      </c>
      <c r="F56" s="79"/>
    </row>
    <row r="57" spans="2:6">
      <c r="B57" s="14" t="s">
        <v>175</v>
      </c>
      <c r="C57" s="79">
        <v>50.274999999999999</v>
      </c>
      <c r="D57" s="79"/>
      <c r="E57" s="79">
        <v>0.124</v>
      </c>
      <c r="F57" s="79"/>
    </row>
    <row r="58" spans="2:6">
      <c r="B58" s="14" t="s">
        <v>176</v>
      </c>
      <c r="C58" s="79">
        <v>856.33199999999999</v>
      </c>
      <c r="D58" s="79"/>
      <c r="E58" s="79">
        <v>222.27799999999999</v>
      </c>
      <c r="F58" s="79"/>
    </row>
    <row r="59" spans="2:6">
      <c r="B59" s="7" t="s">
        <v>33</v>
      </c>
      <c r="C59" s="80"/>
      <c r="D59" s="80"/>
      <c r="E59" s="80"/>
      <c r="F59" s="80"/>
    </row>
    <row r="60" spans="2:6">
      <c r="B60" s="14" t="s">
        <v>174</v>
      </c>
      <c r="C60" s="79">
        <v>207.577</v>
      </c>
      <c r="D60" s="79"/>
      <c r="E60" s="79" t="s">
        <v>0</v>
      </c>
      <c r="F60" s="79"/>
    </row>
    <row r="61" spans="2:6">
      <c r="B61" s="14" t="s">
        <v>175</v>
      </c>
      <c r="C61" s="79" t="s">
        <v>0</v>
      </c>
      <c r="D61" s="79"/>
      <c r="E61" s="79" t="s">
        <v>0</v>
      </c>
      <c r="F61" s="79"/>
    </row>
    <row r="62" spans="2:6">
      <c r="B62" s="14" t="s">
        <v>176</v>
      </c>
      <c r="C62" s="79">
        <v>207.577</v>
      </c>
      <c r="D62" s="79"/>
      <c r="E62" s="79" t="s">
        <v>0</v>
      </c>
      <c r="F62" s="79"/>
    </row>
    <row r="63" spans="2:6">
      <c r="B63" s="3" t="s">
        <v>7</v>
      </c>
      <c r="C63" s="93" t="s">
        <v>0</v>
      </c>
      <c r="D63" s="94"/>
      <c r="E63" s="93" t="s">
        <v>0</v>
      </c>
      <c r="F63" s="94"/>
    </row>
    <row r="64" spans="2:6">
      <c r="B64" s="29" t="s">
        <v>178</v>
      </c>
      <c r="C64" s="77"/>
      <c r="D64" s="78"/>
      <c r="E64" s="77"/>
      <c r="F64" s="78"/>
    </row>
    <row r="65" spans="1:6" ht="19.5">
      <c r="B65" s="36" t="s">
        <v>179</v>
      </c>
      <c r="C65" s="69"/>
      <c r="D65" s="70"/>
      <c r="E65" s="69"/>
      <c r="F65" s="70"/>
    </row>
    <row r="66" spans="1:6">
      <c r="B66" s="37" t="s">
        <v>29</v>
      </c>
      <c r="C66" s="69">
        <v>122.71</v>
      </c>
      <c r="D66" s="70"/>
      <c r="E66" s="69">
        <v>99.62</v>
      </c>
      <c r="F66" s="70"/>
    </row>
    <row r="67" spans="1:6">
      <c r="A67" s="57" t="s">
        <v>209</v>
      </c>
      <c r="B67" s="37" t="s">
        <v>30</v>
      </c>
      <c r="C67" s="69">
        <v>110.91</v>
      </c>
      <c r="D67" s="70"/>
      <c r="E67" s="69" t="s">
        <v>0</v>
      </c>
      <c r="F67" s="70"/>
    </row>
    <row r="68" spans="1:6">
      <c r="A68" s="57"/>
      <c r="B68" s="37" t="s">
        <v>31</v>
      </c>
      <c r="C68" s="69">
        <v>126.31</v>
      </c>
      <c r="D68" s="70"/>
      <c r="E68" s="69">
        <v>100.75</v>
      </c>
      <c r="F68" s="70"/>
    </row>
    <row r="69" spans="1:6">
      <c r="A69" s="57"/>
      <c r="B69" s="37" t="s">
        <v>32</v>
      </c>
      <c r="C69" s="69">
        <v>125.03</v>
      </c>
      <c r="D69" s="70"/>
      <c r="E69" s="69" t="s">
        <v>0</v>
      </c>
      <c r="F69" s="70"/>
    </row>
    <row r="70" spans="1:6">
      <c r="A70" s="57" t="s">
        <v>210</v>
      </c>
      <c r="B70" s="37" t="s">
        <v>33</v>
      </c>
      <c r="C70" s="69">
        <v>124.21</v>
      </c>
      <c r="D70" s="70"/>
      <c r="E70" s="69" t="s">
        <v>0</v>
      </c>
      <c r="F70" s="70"/>
    </row>
    <row r="71" spans="1:6" ht="19.5">
      <c r="B71" s="36" t="s">
        <v>180</v>
      </c>
      <c r="C71" s="69"/>
      <c r="D71" s="70"/>
      <c r="E71" s="69"/>
      <c r="F71" s="70"/>
    </row>
    <row r="72" spans="1:6">
      <c r="B72" s="37" t="s">
        <v>29</v>
      </c>
      <c r="C72" s="69">
        <v>148.05000000000001</v>
      </c>
      <c r="D72" s="70"/>
      <c r="E72" s="69">
        <v>122.71</v>
      </c>
      <c r="F72" s="70"/>
    </row>
    <row r="73" spans="1:6">
      <c r="B73" s="37" t="s">
        <v>30</v>
      </c>
      <c r="C73" s="69">
        <v>143.21</v>
      </c>
      <c r="D73" s="70"/>
      <c r="E73" s="69" t="s">
        <v>0</v>
      </c>
      <c r="F73" s="70"/>
    </row>
    <row r="74" spans="1:6">
      <c r="B74" s="37" t="s">
        <v>31</v>
      </c>
      <c r="C74" s="69">
        <v>155.22</v>
      </c>
      <c r="D74" s="70"/>
      <c r="E74" s="69">
        <v>126.31</v>
      </c>
      <c r="F74" s="70"/>
    </row>
    <row r="75" spans="1:6">
      <c r="B75" s="37" t="s">
        <v>32</v>
      </c>
      <c r="C75" s="69">
        <v>153.81</v>
      </c>
      <c r="D75" s="70"/>
      <c r="E75" s="69">
        <v>125.03</v>
      </c>
      <c r="F75" s="70"/>
    </row>
    <row r="76" spans="1:6">
      <c r="B76" s="37" t="s">
        <v>33</v>
      </c>
      <c r="C76" s="69">
        <v>149.05000000000001</v>
      </c>
      <c r="D76" s="70"/>
      <c r="E76" s="69" t="s">
        <v>0</v>
      </c>
      <c r="F76" s="70"/>
    </row>
    <row r="77" spans="1:6" ht="19.5">
      <c r="B77" s="36" t="s">
        <v>181</v>
      </c>
      <c r="C77" s="69"/>
      <c r="D77" s="70"/>
      <c r="E77" s="69"/>
      <c r="F77" s="70"/>
    </row>
    <row r="78" spans="1:6">
      <c r="B78" s="37" t="s">
        <v>29</v>
      </c>
      <c r="C78" s="74">
        <v>20.65</v>
      </c>
      <c r="D78" s="75"/>
      <c r="E78" s="74">
        <v>23.18</v>
      </c>
      <c r="F78" s="75"/>
    </row>
    <row r="79" spans="1:6">
      <c r="B79" s="37" t="s">
        <v>30</v>
      </c>
      <c r="C79" s="74">
        <v>115.86</v>
      </c>
      <c r="D79" s="75"/>
      <c r="E79" s="69" t="s">
        <v>0</v>
      </c>
      <c r="F79" s="70"/>
    </row>
    <row r="80" spans="1:6">
      <c r="B80" s="37" t="s">
        <v>31</v>
      </c>
      <c r="C80" s="74">
        <v>22.89</v>
      </c>
      <c r="D80" s="75"/>
      <c r="E80" s="74">
        <v>25.48</v>
      </c>
      <c r="F80" s="75"/>
    </row>
    <row r="81" spans="1:6">
      <c r="A81" s="42"/>
      <c r="B81" s="37" t="s">
        <v>203</v>
      </c>
      <c r="C81" s="74">
        <v>23.02</v>
      </c>
      <c r="D81" s="75"/>
      <c r="E81" s="74">
        <v>23.133369863013694</v>
      </c>
      <c r="F81" s="75"/>
    </row>
    <row r="82" spans="1:6">
      <c r="B82" s="37" t="s">
        <v>33</v>
      </c>
      <c r="C82" s="74">
        <v>21.22</v>
      </c>
      <c r="D82" s="75"/>
      <c r="E82" s="69" t="s">
        <v>0</v>
      </c>
      <c r="F82" s="70"/>
    </row>
    <row r="83" spans="1:6" ht="19.5">
      <c r="B83" s="36" t="s">
        <v>182</v>
      </c>
      <c r="C83" s="53" t="s">
        <v>204</v>
      </c>
      <c r="D83" s="53" t="s">
        <v>205</v>
      </c>
      <c r="E83" s="53" t="s">
        <v>204</v>
      </c>
      <c r="F83" s="53" t="s">
        <v>205</v>
      </c>
    </row>
    <row r="84" spans="1:6">
      <c r="B84" s="37" t="s">
        <v>29</v>
      </c>
      <c r="C84" s="13">
        <v>69.72</v>
      </c>
      <c r="D84" s="40">
        <v>43908</v>
      </c>
      <c r="E84" s="13">
        <v>99.35</v>
      </c>
      <c r="F84" s="40">
        <v>43468</v>
      </c>
    </row>
    <row r="85" spans="1:6">
      <c r="B85" s="37" t="s">
        <v>30</v>
      </c>
      <c r="C85" s="13">
        <v>110.91</v>
      </c>
      <c r="D85" s="40">
        <v>44104</v>
      </c>
      <c r="E85" s="13" t="s">
        <v>0</v>
      </c>
      <c r="F85" s="40" t="s">
        <v>0</v>
      </c>
    </row>
    <row r="86" spans="1:6">
      <c r="B86" s="37" t="s">
        <v>31</v>
      </c>
      <c r="C86" s="13">
        <v>72.05</v>
      </c>
      <c r="D86" s="40">
        <v>43908</v>
      </c>
      <c r="E86" s="13">
        <v>100.49</v>
      </c>
      <c r="F86" s="40">
        <v>43468</v>
      </c>
    </row>
    <row r="87" spans="1:6">
      <c r="A87" s="42"/>
      <c r="B87" s="37" t="s">
        <v>32</v>
      </c>
      <c r="C87" s="13">
        <v>71.34</v>
      </c>
      <c r="D87" s="40">
        <v>43908</v>
      </c>
      <c r="E87" s="13">
        <v>104.72</v>
      </c>
      <c r="F87" s="40">
        <v>43616</v>
      </c>
    </row>
    <row r="88" spans="1:6">
      <c r="B88" s="37" t="s">
        <v>33</v>
      </c>
      <c r="C88" s="13">
        <v>69.8</v>
      </c>
      <c r="D88" s="40">
        <v>43908</v>
      </c>
      <c r="E88" s="13" t="s">
        <v>0</v>
      </c>
      <c r="F88" s="40" t="s">
        <v>0</v>
      </c>
    </row>
    <row r="89" spans="1:6" ht="19.5">
      <c r="B89" s="36" t="s">
        <v>183</v>
      </c>
      <c r="C89" s="13"/>
      <c r="D89" s="40"/>
      <c r="E89" s="13"/>
      <c r="F89" s="40"/>
    </row>
    <row r="90" spans="1:6">
      <c r="B90" s="37" t="s">
        <v>29</v>
      </c>
      <c r="C90" s="13">
        <v>148.22999999999999</v>
      </c>
      <c r="D90" s="40">
        <v>44188</v>
      </c>
      <c r="E90" s="13">
        <v>122.95</v>
      </c>
      <c r="F90" s="40">
        <v>43822</v>
      </c>
    </row>
    <row r="91" spans="1:6">
      <c r="B91" s="37" t="s">
        <v>30</v>
      </c>
      <c r="C91" s="13">
        <v>143.47</v>
      </c>
      <c r="D91" s="40">
        <v>44188</v>
      </c>
      <c r="E91" s="13" t="s">
        <v>0</v>
      </c>
      <c r="F91" s="40" t="s">
        <v>0</v>
      </c>
    </row>
    <row r="92" spans="1:6">
      <c r="B92" s="37" t="s">
        <v>31</v>
      </c>
      <c r="C92" s="13">
        <v>155.35</v>
      </c>
      <c r="D92" s="40">
        <v>44188</v>
      </c>
      <c r="E92" s="13">
        <v>126.51</v>
      </c>
      <c r="F92" s="40">
        <v>43822</v>
      </c>
    </row>
    <row r="93" spans="1:6">
      <c r="A93" s="42"/>
      <c r="B93" s="37" t="s">
        <v>32</v>
      </c>
      <c r="C93" s="13">
        <v>153.93</v>
      </c>
      <c r="D93" s="40">
        <v>44188</v>
      </c>
      <c r="E93" s="13">
        <v>125.22</v>
      </c>
      <c r="F93" s="40">
        <v>43822</v>
      </c>
    </row>
    <row r="94" spans="1:6">
      <c r="B94" s="37" t="s">
        <v>33</v>
      </c>
      <c r="C94" s="13">
        <v>149.21</v>
      </c>
      <c r="D94" s="40">
        <v>44188</v>
      </c>
      <c r="E94" s="13" t="s">
        <v>0</v>
      </c>
      <c r="F94" s="40" t="s">
        <v>0</v>
      </c>
    </row>
    <row r="95" spans="1:6" ht="19.5">
      <c r="B95" s="36" t="s">
        <v>184</v>
      </c>
      <c r="C95" s="13"/>
      <c r="D95" s="40"/>
      <c r="E95" s="13"/>
      <c r="F95" s="40"/>
    </row>
    <row r="96" spans="1:6">
      <c r="B96" s="37" t="s">
        <v>29</v>
      </c>
      <c r="C96" s="13">
        <v>147.75</v>
      </c>
      <c r="D96" s="40">
        <v>44195</v>
      </c>
      <c r="E96" s="13">
        <v>122.07</v>
      </c>
      <c r="F96" s="40">
        <v>43829</v>
      </c>
    </row>
    <row r="97" spans="2:6">
      <c r="B97" s="37" t="s">
        <v>30</v>
      </c>
      <c r="C97" s="13">
        <v>142.91999999999999</v>
      </c>
      <c r="D97" s="40">
        <v>44195</v>
      </c>
      <c r="E97" s="13" t="s">
        <v>0</v>
      </c>
      <c r="F97" s="40" t="s">
        <v>0</v>
      </c>
    </row>
    <row r="98" spans="2:6">
      <c r="B98" s="37" t="s">
        <v>31</v>
      </c>
      <c r="C98" s="13">
        <v>154.88999999999999</v>
      </c>
      <c r="D98" s="40">
        <v>44195</v>
      </c>
      <c r="E98" s="13">
        <v>125.64</v>
      </c>
      <c r="F98" s="40">
        <v>43829</v>
      </c>
    </row>
    <row r="99" spans="2:6">
      <c r="B99" s="37" t="s">
        <v>32</v>
      </c>
      <c r="C99" s="13">
        <v>153.47999999999999</v>
      </c>
      <c r="D99" s="40">
        <v>44195</v>
      </c>
      <c r="E99" s="13">
        <v>124.37</v>
      </c>
      <c r="F99" s="40">
        <v>43829</v>
      </c>
    </row>
    <row r="100" spans="2:6">
      <c r="B100" s="37" t="s">
        <v>33</v>
      </c>
      <c r="C100" s="13">
        <v>148.74</v>
      </c>
      <c r="D100" s="40">
        <v>44195</v>
      </c>
      <c r="E100" s="13" t="s">
        <v>0</v>
      </c>
      <c r="F100" s="40" t="s">
        <v>0</v>
      </c>
    </row>
    <row r="101" spans="2:6" ht="18">
      <c r="B101" s="10" t="s">
        <v>202</v>
      </c>
      <c r="C101" s="72">
        <v>7.6781857627159997</v>
      </c>
      <c r="D101" s="72"/>
      <c r="E101" s="72">
        <v>5.0332977491630002</v>
      </c>
      <c r="F101" s="72"/>
    </row>
    <row r="102" spans="2:6">
      <c r="B102" s="3" t="s">
        <v>63</v>
      </c>
      <c r="C102" s="71">
        <v>3.1355941858210001</v>
      </c>
      <c r="D102" s="71"/>
      <c r="E102" s="71">
        <v>2.5099999999999998</v>
      </c>
      <c r="F102" s="71"/>
    </row>
    <row r="103" spans="2:6">
      <c r="B103" s="7" t="s">
        <v>64</v>
      </c>
      <c r="C103" s="71" t="s">
        <v>0</v>
      </c>
      <c r="D103" s="71"/>
      <c r="E103" s="71" t="s">
        <v>0</v>
      </c>
      <c r="F103" s="71"/>
    </row>
    <row r="104" spans="2:6">
      <c r="B104" s="7" t="s">
        <v>65</v>
      </c>
      <c r="C104" s="71">
        <v>1.969796347503</v>
      </c>
      <c r="D104" s="71"/>
      <c r="E104" s="71">
        <v>1.21</v>
      </c>
      <c r="F104" s="71"/>
    </row>
    <row r="105" spans="2:6">
      <c r="B105" s="7" t="s">
        <v>66</v>
      </c>
      <c r="C105" s="71">
        <v>8.0399850918000004E-2</v>
      </c>
      <c r="D105" s="71"/>
      <c r="E105" s="71">
        <v>8.6780995675E-2</v>
      </c>
      <c r="F105" s="71"/>
    </row>
    <row r="106" spans="2:6">
      <c r="B106" s="7" t="s">
        <v>68</v>
      </c>
      <c r="C106" s="71">
        <v>2.4119955275549998</v>
      </c>
      <c r="D106" s="71"/>
      <c r="E106" s="71">
        <v>1.17</v>
      </c>
      <c r="F106" s="71"/>
    </row>
    <row r="107" spans="2:6">
      <c r="B107" s="7" t="s">
        <v>69</v>
      </c>
      <c r="C107" s="71" t="s">
        <v>0</v>
      </c>
      <c r="D107" s="71"/>
      <c r="E107" s="71" t="s">
        <v>0</v>
      </c>
      <c r="F107" s="71"/>
    </row>
    <row r="109" spans="2:6">
      <c r="B109" s="81"/>
      <c r="C109" s="82"/>
      <c r="D109" s="82"/>
      <c r="E109" s="82"/>
      <c r="F109" s="82"/>
    </row>
    <row r="111" spans="2:6">
      <c r="B111" s="81"/>
      <c r="C111" s="82"/>
      <c r="D111" s="82"/>
      <c r="E111" s="82"/>
      <c r="F111" s="82"/>
    </row>
  </sheetData>
  <mergeCells count="178">
    <mergeCell ref="B109:F109"/>
    <mergeCell ref="B111:F111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65:D65"/>
    <mergeCell ref="E65:F65"/>
    <mergeCell ref="C66:D66"/>
    <mergeCell ref="E66:F66"/>
    <mergeCell ref="C68:D68"/>
    <mergeCell ref="E68:F68"/>
    <mergeCell ref="C61:D61"/>
    <mergeCell ref="E61:F61"/>
    <mergeCell ref="C62:D62"/>
    <mergeCell ref="E62:F62"/>
    <mergeCell ref="C63:D63"/>
    <mergeCell ref="E63:F63"/>
    <mergeCell ref="C72:D72"/>
    <mergeCell ref="E72:F72"/>
    <mergeCell ref="C73:D73"/>
    <mergeCell ref="E73:F73"/>
    <mergeCell ref="C74:D74"/>
    <mergeCell ref="E74:F74"/>
    <mergeCell ref="C64:D64"/>
    <mergeCell ref="E64:F64"/>
    <mergeCell ref="C75:D75"/>
    <mergeCell ref="E75:F75"/>
    <mergeCell ref="C76:D76"/>
    <mergeCell ref="E76:F76"/>
    <mergeCell ref="C77:D77"/>
    <mergeCell ref="E77:F77"/>
    <mergeCell ref="C80:D80"/>
    <mergeCell ref="E80:F80"/>
    <mergeCell ref="C2:D2"/>
    <mergeCell ref="E2:F2"/>
    <mergeCell ref="C5:D5"/>
    <mergeCell ref="E5:F5"/>
    <mergeCell ref="C8:D8"/>
    <mergeCell ref="E8:F8"/>
    <mergeCell ref="C11:D11"/>
    <mergeCell ref="E11:F11"/>
    <mergeCell ref="C14:D14"/>
    <mergeCell ref="E14:F14"/>
    <mergeCell ref="C17:D17"/>
    <mergeCell ref="E17:F17"/>
    <mergeCell ref="C69:D69"/>
    <mergeCell ref="E69:F69"/>
    <mergeCell ref="C71:D71"/>
    <mergeCell ref="E71:F71"/>
    <mergeCell ref="C3:D3"/>
    <mergeCell ref="E3:F3"/>
    <mergeCell ref="C4:D4"/>
    <mergeCell ref="E4:F4"/>
    <mergeCell ref="C6:D6"/>
    <mergeCell ref="E6:F6"/>
    <mergeCell ref="C7:D7"/>
    <mergeCell ref="E7:F7"/>
    <mergeCell ref="C9:D9"/>
    <mergeCell ref="E9:F9"/>
    <mergeCell ref="C10:D10"/>
    <mergeCell ref="E10:F10"/>
    <mergeCell ref="C12:D12"/>
    <mergeCell ref="E12:F12"/>
    <mergeCell ref="C13:D13"/>
    <mergeCell ref="E13:F13"/>
    <mergeCell ref="C15:D15"/>
    <mergeCell ref="E15:F15"/>
    <mergeCell ref="C16:D16"/>
    <mergeCell ref="E16:F16"/>
    <mergeCell ref="C18:D18"/>
    <mergeCell ref="E18:F18"/>
    <mergeCell ref="C19:D19"/>
    <mergeCell ref="E19:F19"/>
    <mergeCell ref="C102:D102"/>
    <mergeCell ref="E102:F102"/>
    <mergeCell ref="C103:D103"/>
    <mergeCell ref="E103:F103"/>
    <mergeCell ref="E105:F105"/>
    <mergeCell ref="C106:D106"/>
    <mergeCell ref="E106:F106"/>
    <mergeCell ref="C101:D101"/>
    <mergeCell ref="E101:F101"/>
    <mergeCell ref="E79:F79"/>
    <mergeCell ref="E82:F82"/>
    <mergeCell ref="C107:D107"/>
    <mergeCell ref="E107:F107"/>
    <mergeCell ref="E78:F78"/>
    <mergeCell ref="E81:F81"/>
    <mergeCell ref="C67:D67"/>
    <mergeCell ref="E67:F67"/>
    <mergeCell ref="C70:D70"/>
    <mergeCell ref="E70:F70"/>
    <mergeCell ref="C78:D78"/>
    <mergeCell ref="C79:D79"/>
    <mergeCell ref="C81:D81"/>
    <mergeCell ref="C82:D82"/>
    <mergeCell ref="C104:D104"/>
    <mergeCell ref="E104:F104"/>
    <mergeCell ref="C105:D10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8"/>
  <sheetViews>
    <sheetView tabSelected="1" topLeftCell="A134" zoomScale="120" zoomScaleNormal="120" workbookViewId="0">
      <selection activeCell="E155" sqref="E155"/>
    </sheetView>
  </sheetViews>
  <sheetFormatPr defaultRowHeight="14.25"/>
  <cols>
    <col min="2" max="2" width="62.75" customWidth="1"/>
    <col min="3" max="18" width="19.125" customWidth="1"/>
  </cols>
  <sheetData>
    <row r="2" spans="1:8">
      <c r="B2" s="2" t="s">
        <v>82</v>
      </c>
      <c r="C2" s="9">
        <v>44196</v>
      </c>
      <c r="D2" s="9">
        <v>43830</v>
      </c>
    </row>
    <row r="3" spans="1:8">
      <c r="B3" s="10" t="s">
        <v>83</v>
      </c>
      <c r="C3" s="11" t="s">
        <v>0</v>
      </c>
      <c r="D3" s="11" t="s">
        <v>0</v>
      </c>
    </row>
    <row r="4" spans="1:8">
      <c r="B4" s="7" t="s">
        <v>84</v>
      </c>
      <c r="C4" s="5" t="s">
        <v>0</v>
      </c>
      <c r="D4" s="5" t="s">
        <v>0</v>
      </c>
    </row>
    <row r="5" spans="1:8">
      <c r="B5" s="7" t="s">
        <v>85</v>
      </c>
      <c r="C5" s="5" t="s">
        <v>0</v>
      </c>
      <c r="D5" s="5" t="s">
        <v>0</v>
      </c>
    </row>
    <row r="6" spans="1:8">
      <c r="B6" s="7" t="s">
        <v>86</v>
      </c>
      <c r="C6" s="5" t="s">
        <v>0</v>
      </c>
      <c r="D6" s="5" t="s">
        <v>0</v>
      </c>
    </row>
    <row r="7" spans="1:8">
      <c r="B7" s="7" t="s">
        <v>87</v>
      </c>
      <c r="C7" s="5" t="s">
        <v>0</v>
      </c>
      <c r="D7" s="5" t="s">
        <v>0</v>
      </c>
    </row>
    <row r="8" spans="1:8">
      <c r="B8" s="7" t="s">
        <v>88</v>
      </c>
      <c r="C8" s="5" t="s">
        <v>0</v>
      </c>
      <c r="D8" s="5" t="s">
        <v>0</v>
      </c>
    </row>
    <row r="9" spans="1:8">
      <c r="B9" s="7" t="s">
        <v>89</v>
      </c>
      <c r="C9" s="5" t="s">
        <v>0</v>
      </c>
      <c r="D9" s="5" t="s">
        <v>0</v>
      </c>
    </row>
    <row r="10" spans="1:8">
      <c r="B10" s="7" t="s">
        <v>90</v>
      </c>
      <c r="C10" s="26" t="s">
        <v>0</v>
      </c>
      <c r="D10" s="26" t="s">
        <v>0</v>
      </c>
    </row>
    <row r="11" spans="1:8">
      <c r="B11" s="7" t="s">
        <v>60</v>
      </c>
      <c r="C11" s="26" t="s">
        <v>0</v>
      </c>
      <c r="D11" s="26" t="s">
        <v>0</v>
      </c>
    </row>
    <row r="12" spans="1:8">
      <c r="A12" s="42"/>
      <c r="B12" s="42"/>
      <c r="C12" s="42"/>
      <c r="D12" s="42"/>
      <c r="E12" s="42"/>
      <c r="F12" s="42"/>
      <c r="G12" s="42"/>
      <c r="H12" s="42"/>
    </row>
    <row r="13" spans="1:8">
      <c r="B13" s="2" t="s">
        <v>91</v>
      </c>
      <c r="C13" s="9">
        <v>44196</v>
      </c>
      <c r="D13" s="9">
        <v>43830</v>
      </c>
    </row>
    <row r="14" spans="1:8">
      <c r="B14" s="10" t="s">
        <v>92</v>
      </c>
      <c r="C14" s="11">
        <v>97</v>
      </c>
      <c r="D14" s="11">
        <v>17</v>
      </c>
    </row>
    <row r="15" spans="1:8">
      <c r="B15" s="7" t="s">
        <v>93</v>
      </c>
      <c r="C15" s="5" t="s">
        <v>0</v>
      </c>
      <c r="D15" s="5" t="s">
        <v>0</v>
      </c>
    </row>
    <row r="16" spans="1:8">
      <c r="B16" s="7" t="s">
        <v>94</v>
      </c>
      <c r="C16" s="5" t="s">
        <v>0</v>
      </c>
      <c r="D16" s="5" t="s">
        <v>0</v>
      </c>
    </row>
    <row r="17" spans="2:10">
      <c r="B17" s="7" t="s">
        <v>85</v>
      </c>
      <c r="C17" s="5" t="s">
        <v>0</v>
      </c>
      <c r="D17" s="5" t="s">
        <v>0</v>
      </c>
    </row>
    <row r="18" spans="2:10">
      <c r="B18" s="7" t="s">
        <v>95</v>
      </c>
      <c r="C18" s="5">
        <v>52</v>
      </c>
      <c r="D18" s="5">
        <v>3</v>
      </c>
    </row>
    <row r="19" spans="2:10">
      <c r="B19" s="7" t="s">
        <v>96</v>
      </c>
      <c r="C19" s="5" t="s">
        <v>0</v>
      </c>
      <c r="D19" s="5" t="s">
        <v>0</v>
      </c>
    </row>
    <row r="20" spans="2:10">
      <c r="B20" s="7" t="s">
        <v>97</v>
      </c>
      <c r="C20" s="5" t="s">
        <v>0</v>
      </c>
      <c r="D20" s="5" t="s">
        <v>0</v>
      </c>
    </row>
    <row r="21" spans="2:10">
      <c r="B21" s="7" t="s">
        <v>98</v>
      </c>
      <c r="C21" s="5" t="s">
        <v>0</v>
      </c>
      <c r="D21" s="5" t="s">
        <v>0</v>
      </c>
    </row>
    <row r="22" spans="2:10">
      <c r="B22" s="7" t="s">
        <v>99</v>
      </c>
      <c r="C22" s="5" t="s">
        <v>0</v>
      </c>
      <c r="D22" s="5" t="s">
        <v>0</v>
      </c>
    </row>
    <row r="23" spans="2:10">
      <c r="B23" s="7" t="s">
        <v>100</v>
      </c>
      <c r="C23" s="5" t="s">
        <v>0</v>
      </c>
      <c r="D23" s="5" t="s">
        <v>0</v>
      </c>
    </row>
    <row r="24" spans="2:10">
      <c r="B24" s="7" t="s">
        <v>101</v>
      </c>
      <c r="C24" s="5" t="s">
        <v>0</v>
      </c>
      <c r="D24" s="5" t="s">
        <v>0</v>
      </c>
    </row>
    <row r="25" spans="2:10">
      <c r="B25" s="7" t="s">
        <v>102</v>
      </c>
      <c r="C25" s="5" t="s">
        <v>0</v>
      </c>
      <c r="D25" s="5" t="s">
        <v>0</v>
      </c>
    </row>
    <row r="26" spans="2:10">
      <c r="B26" s="7" t="s">
        <v>103</v>
      </c>
      <c r="C26" s="5">
        <v>24</v>
      </c>
      <c r="D26" s="5">
        <v>11</v>
      </c>
    </row>
    <row r="27" spans="2:10">
      <c r="B27" s="7" t="s">
        <v>104</v>
      </c>
      <c r="C27" s="5">
        <v>21</v>
      </c>
      <c r="D27" s="5">
        <v>3</v>
      </c>
    </row>
    <row r="28" spans="2:10">
      <c r="B28" s="95" t="s">
        <v>211</v>
      </c>
      <c r="C28" s="60">
        <v>11</v>
      </c>
      <c r="D28" s="60" t="s">
        <v>0</v>
      </c>
    </row>
    <row r="29" spans="2:10">
      <c r="B29" s="95" t="s">
        <v>212</v>
      </c>
      <c r="C29" s="60">
        <v>10</v>
      </c>
      <c r="D29" s="60">
        <v>3</v>
      </c>
    </row>
    <row r="31" spans="2:10">
      <c r="B31" s="21"/>
      <c r="C31" s="83">
        <v>44196</v>
      </c>
      <c r="D31" s="88"/>
      <c r="E31" s="83">
        <v>43830</v>
      </c>
      <c r="F31" s="84"/>
      <c r="G31" s="68"/>
      <c r="H31" s="68"/>
      <c r="I31" s="68"/>
      <c r="J31" s="68"/>
    </row>
    <row r="32" spans="2:10" ht="27">
      <c r="B32" s="22" t="s">
        <v>105</v>
      </c>
      <c r="C32" s="2" t="s">
        <v>106</v>
      </c>
      <c r="D32" s="2" t="s">
        <v>107</v>
      </c>
      <c r="E32" s="2" t="s">
        <v>106</v>
      </c>
      <c r="F32" s="2" t="s">
        <v>107</v>
      </c>
    </row>
    <row r="33" spans="2:7">
      <c r="B33" s="3" t="s">
        <v>108</v>
      </c>
      <c r="C33" s="60" t="s">
        <v>0</v>
      </c>
      <c r="D33" s="60">
        <v>64</v>
      </c>
      <c r="E33" s="26" t="s">
        <v>0</v>
      </c>
      <c r="F33" s="5">
        <v>42</v>
      </c>
      <c r="G33" t="s">
        <v>208</v>
      </c>
    </row>
    <row r="34" spans="2:7">
      <c r="B34" s="7" t="s">
        <v>46</v>
      </c>
      <c r="C34" s="60" t="s">
        <v>0</v>
      </c>
      <c r="D34" s="60">
        <v>64</v>
      </c>
      <c r="E34" s="26" t="s">
        <v>0</v>
      </c>
      <c r="F34" s="5">
        <v>42</v>
      </c>
    </row>
    <row r="35" spans="2:7">
      <c r="B35" s="25" t="s">
        <v>48</v>
      </c>
      <c r="C35" s="60">
        <v>64</v>
      </c>
      <c r="D35" s="60">
        <v>64</v>
      </c>
      <c r="E35" s="26">
        <v>42</v>
      </c>
      <c r="F35" s="26">
        <v>42</v>
      </c>
    </row>
    <row r="36" spans="2:7">
      <c r="C36" s="42"/>
      <c r="D36" s="42"/>
    </row>
    <row r="37" spans="2:7">
      <c r="B37" s="21"/>
      <c r="C37" s="83" t="s">
        <v>52</v>
      </c>
      <c r="D37" s="84"/>
      <c r="E37" s="83" t="s">
        <v>53</v>
      </c>
      <c r="F37" s="84"/>
    </row>
    <row r="38" spans="2:7" ht="27">
      <c r="B38" s="22" t="s">
        <v>109</v>
      </c>
      <c r="C38" s="2" t="s">
        <v>106</v>
      </c>
      <c r="D38" s="2" t="s">
        <v>107</v>
      </c>
      <c r="E38" s="2" t="s">
        <v>106</v>
      </c>
      <c r="F38" s="2" t="s">
        <v>107</v>
      </c>
    </row>
    <row r="39" spans="2:7">
      <c r="B39" s="3" t="s">
        <v>110</v>
      </c>
      <c r="C39" s="96" t="s">
        <v>0</v>
      </c>
      <c r="D39" s="60">
        <v>67</v>
      </c>
      <c r="E39" s="96" t="s">
        <v>0</v>
      </c>
      <c r="F39" s="96">
        <f>F40</f>
        <v>7</v>
      </c>
    </row>
    <row r="40" spans="2:7">
      <c r="B40" s="7" t="s">
        <v>48</v>
      </c>
      <c r="C40" s="60">
        <v>67</v>
      </c>
      <c r="D40" s="60">
        <v>67</v>
      </c>
      <c r="E40" s="60">
        <v>7</v>
      </c>
      <c r="F40" s="60">
        <v>7</v>
      </c>
    </row>
    <row r="43" spans="2:7">
      <c r="B43" s="21"/>
      <c r="C43" s="51">
        <v>44196</v>
      </c>
      <c r="D43" s="9">
        <v>43830</v>
      </c>
    </row>
    <row r="44" spans="2:7" ht="27">
      <c r="B44" s="22" t="s">
        <v>111</v>
      </c>
      <c r="C44" s="49" t="s">
        <v>107</v>
      </c>
      <c r="D44" s="2" t="s">
        <v>107</v>
      </c>
    </row>
    <row r="45" spans="2:7">
      <c r="B45" s="3" t="s">
        <v>112</v>
      </c>
      <c r="C45" s="50" t="s">
        <v>0</v>
      </c>
      <c r="D45" s="5" t="s">
        <v>0</v>
      </c>
    </row>
    <row r="46" spans="2:7">
      <c r="B46" s="3" t="s">
        <v>57</v>
      </c>
      <c r="C46" s="50" t="s">
        <v>0</v>
      </c>
      <c r="D46" s="5" t="s">
        <v>0</v>
      </c>
    </row>
    <row r="47" spans="2:7">
      <c r="B47" s="3" t="s">
        <v>58</v>
      </c>
      <c r="C47" s="50" t="s">
        <v>0</v>
      </c>
      <c r="D47" s="60" t="s">
        <v>0</v>
      </c>
    </row>
    <row r="48" spans="2:7">
      <c r="B48" s="7" t="s">
        <v>113</v>
      </c>
      <c r="C48" s="50" t="s">
        <v>0</v>
      </c>
      <c r="D48" s="60" t="s">
        <v>0</v>
      </c>
    </row>
    <row r="49" spans="2:6">
      <c r="B49" s="29" t="s">
        <v>51</v>
      </c>
      <c r="C49" s="50" t="s">
        <v>0</v>
      </c>
      <c r="D49" s="60" t="s">
        <v>0</v>
      </c>
    </row>
    <row r="50" spans="2:6">
      <c r="B50" s="33"/>
      <c r="C50" s="31"/>
      <c r="D50" s="31"/>
      <c r="E50" s="1"/>
      <c r="F50" s="1"/>
    </row>
    <row r="51" spans="2:6" ht="21.75" customHeight="1">
      <c r="B51" s="81" t="s">
        <v>1</v>
      </c>
      <c r="C51" s="81"/>
      <c r="D51" s="81"/>
      <c r="E51" s="44"/>
      <c r="F51" s="44"/>
    </row>
    <row r="53" spans="2:6">
      <c r="B53" s="21"/>
      <c r="C53" s="9">
        <v>44196</v>
      </c>
      <c r="D53" s="46">
        <v>43830</v>
      </c>
    </row>
    <row r="54" spans="2:6" ht="27">
      <c r="B54" s="22" t="s">
        <v>114</v>
      </c>
      <c r="C54" s="2" t="s">
        <v>107</v>
      </c>
      <c r="D54" s="43" t="s">
        <v>107</v>
      </c>
    </row>
    <row r="55" spans="2:6">
      <c r="B55" s="3" t="s">
        <v>115</v>
      </c>
      <c r="C55" s="5" t="s">
        <v>0</v>
      </c>
      <c r="D55" s="47" t="s">
        <v>0</v>
      </c>
    </row>
    <row r="56" spans="2:6">
      <c r="B56" s="3" t="s">
        <v>116</v>
      </c>
      <c r="C56" s="5" t="s">
        <v>0</v>
      </c>
      <c r="D56" s="47" t="s">
        <v>0</v>
      </c>
    </row>
    <row r="57" spans="2:6">
      <c r="B57" s="3" t="s">
        <v>117</v>
      </c>
      <c r="C57" s="5" t="s">
        <v>0</v>
      </c>
      <c r="D57" s="47" t="s">
        <v>0</v>
      </c>
    </row>
    <row r="58" spans="2:6">
      <c r="B58" s="29" t="s">
        <v>51</v>
      </c>
      <c r="C58" s="30" t="s">
        <v>0</v>
      </c>
      <c r="D58" s="48" t="s">
        <v>0</v>
      </c>
    </row>
    <row r="59" spans="2:6">
      <c r="B59" s="33"/>
      <c r="C59" s="31"/>
      <c r="D59" s="31"/>
      <c r="E59" s="1"/>
      <c r="F59" s="1"/>
    </row>
    <row r="60" spans="2:6" ht="21" customHeight="1">
      <c r="B60" s="81" t="s">
        <v>2</v>
      </c>
      <c r="C60" s="81"/>
      <c r="D60" s="81"/>
      <c r="E60" s="45"/>
      <c r="F60" s="45"/>
    </row>
    <row r="61" spans="2:6" ht="20.25" customHeight="1">
      <c r="B61" s="81" t="s">
        <v>3</v>
      </c>
      <c r="C61" s="81"/>
      <c r="D61" s="81"/>
      <c r="E61" s="44"/>
      <c r="F61" s="44"/>
    </row>
    <row r="62" spans="2:6" ht="14.25" customHeight="1"/>
    <row r="63" spans="2:6">
      <c r="B63" s="21"/>
      <c r="C63" s="46">
        <v>44196</v>
      </c>
      <c r="D63" s="9">
        <v>43830</v>
      </c>
    </row>
    <row r="64" spans="2:6" ht="27">
      <c r="B64" s="22" t="s">
        <v>118</v>
      </c>
      <c r="C64" s="43" t="s">
        <v>107</v>
      </c>
      <c r="D64" s="2" t="s">
        <v>107</v>
      </c>
    </row>
    <row r="65" spans="2:8" ht="19.5">
      <c r="B65" s="3" t="s">
        <v>119</v>
      </c>
      <c r="C65" s="60">
        <v>490</v>
      </c>
      <c r="D65" s="5">
        <v>228</v>
      </c>
      <c r="E65" s="54"/>
    </row>
    <row r="66" spans="2:8">
      <c r="B66" s="7" t="s">
        <v>120</v>
      </c>
      <c r="C66" s="60">
        <v>64</v>
      </c>
      <c r="D66" s="5">
        <v>42</v>
      </c>
      <c r="E66" s="54"/>
    </row>
    <row r="67" spans="2:8">
      <c r="B67" s="7" t="s">
        <v>83</v>
      </c>
      <c r="C67" s="5" t="s">
        <v>0</v>
      </c>
      <c r="D67" s="5" t="s">
        <v>0</v>
      </c>
    </row>
    <row r="68" spans="2:8">
      <c r="B68" s="7" t="s">
        <v>58</v>
      </c>
      <c r="C68" s="5">
        <v>426</v>
      </c>
      <c r="D68" s="5">
        <v>186</v>
      </c>
      <c r="E68" s="54"/>
    </row>
    <row r="69" spans="2:8" ht="19.5">
      <c r="B69" s="3" t="s">
        <v>121</v>
      </c>
      <c r="C69" s="5" t="s">
        <v>0</v>
      </c>
      <c r="D69" s="5" t="s">
        <v>0</v>
      </c>
    </row>
    <row r="70" spans="2:8">
      <c r="B70" s="33"/>
      <c r="C70" s="31"/>
      <c r="D70" s="31"/>
      <c r="E70" s="1"/>
      <c r="F70" s="1"/>
    </row>
    <row r="71" spans="2:8" ht="43.5" customHeight="1">
      <c r="B71" s="81" t="s">
        <v>4</v>
      </c>
      <c r="C71" s="81"/>
      <c r="D71" s="81"/>
      <c r="E71" s="45"/>
      <c r="F71" s="45"/>
    </row>
    <row r="72" spans="2:8" ht="14.25" customHeight="1">
      <c r="B72" s="81" t="s">
        <v>5</v>
      </c>
      <c r="C72" s="81"/>
      <c r="D72" s="81"/>
      <c r="E72" s="45"/>
      <c r="F72" s="45"/>
    </row>
    <row r="74" spans="2:8">
      <c r="B74" s="21"/>
      <c r="C74" s="46">
        <v>44196</v>
      </c>
      <c r="D74" s="9">
        <v>43830</v>
      </c>
    </row>
    <row r="75" spans="2:8" ht="27">
      <c r="B75" s="22" t="s">
        <v>122</v>
      </c>
      <c r="C75" s="2" t="s">
        <v>107</v>
      </c>
      <c r="D75" s="2" t="s">
        <v>107</v>
      </c>
    </row>
    <row r="76" spans="2:8" ht="19.5">
      <c r="B76" s="3" t="s">
        <v>123</v>
      </c>
      <c r="C76" s="5" t="s">
        <v>0</v>
      </c>
      <c r="D76" s="5" t="s">
        <v>0</v>
      </c>
    </row>
    <row r="77" spans="2:8">
      <c r="B77" s="33"/>
      <c r="C77" s="31"/>
      <c r="D77" s="31"/>
    </row>
    <row r="78" spans="2:8" ht="14.25" customHeight="1">
      <c r="B78" s="44"/>
      <c r="C78" s="44"/>
      <c r="D78" s="44"/>
      <c r="E78" s="44"/>
      <c r="F78" s="44"/>
      <c r="G78" s="44"/>
      <c r="H78" s="44"/>
    </row>
    <row r="81" spans="2:10" hidden="1"/>
    <row r="82" spans="2:10" hidden="1"/>
    <row r="83" spans="2:10" hidden="1"/>
    <row r="84" spans="2:10" hidden="1"/>
    <row r="85" spans="2:10" hidden="1"/>
    <row r="86" spans="2:10" hidden="1"/>
    <row r="87" spans="2:10" hidden="1">
      <c r="B87" s="32"/>
      <c r="C87" s="85">
        <v>44196</v>
      </c>
      <c r="D87" s="86"/>
      <c r="E87" s="87">
        <v>43830</v>
      </c>
      <c r="F87" s="86"/>
      <c r="G87" s="68"/>
      <c r="H87" s="68"/>
      <c r="I87" s="68"/>
      <c r="J87" s="68"/>
    </row>
    <row r="88" spans="2:10" ht="27" hidden="1">
      <c r="B88" s="34" t="s">
        <v>124</v>
      </c>
      <c r="C88" s="35" t="s">
        <v>106</v>
      </c>
      <c r="D88" s="35" t="s">
        <v>107</v>
      </c>
      <c r="E88" s="35" t="s">
        <v>106</v>
      </c>
      <c r="F88" s="35" t="s">
        <v>107</v>
      </c>
    </row>
    <row r="89" spans="2:10" hidden="1">
      <c r="B89" s="36" t="s">
        <v>9</v>
      </c>
      <c r="C89" s="23" t="s">
        <v>0</v>
      </c>
      <c r="D89" s="23">
        <v>6305</v>
      </c>
      <c r="E89" s="23" t="s">
        <v>0</v>
      </c>
      <c r="F89" s="23">
        <v>4100</v>
      </c>
    </row>
    <row r="90" spans="2:10" hidden="1">
      <c r="B90" s="36" t="s">
        <v>10</v>
      </c>
      <c r="C90" s="23" t="s">
        <v>0</v>
      </c>
      <c r="D90" s="23">
        <v>65</v>
      </c>
      <c r="E90" s="23" t="s">
        <v>0</v>
      </c>
      <c r="F90" s="23">
        <v>42</v>
      </c>
    </row>
    <row r="91" spans="2:10" hidden="1">
      <c r="B91" s="37" t="s">
        <v>48</v>
      </c>
      <c r="C91" s="23">
        <v>65</v>
      </c>
      <c r="D91" s="23">
        <v>65</v>
      </c>
      <c r="E91" s="23">
        <v>42</v>
      </c>
      <c r="F91" s="23">
        <v>42</v>
      </c>
    </row>
    <row r="92" spans="2:10" hidden="1">
      <c r="B92" s="36" t="s">
        <v>11</v>
      </c>
      <c r="C92" s="23" t="s">
        <v>0</v>
      </c>
      <c r="D92" s="23" t="s">
        <v>0</v>
      </c>
      <c r="E92" s="23" t="s">
        <v>0</v>
      </c>
      <c r="F92" s="23" t="s">
        <v>0</v>
      </c>
    </row>
    <row r="93" spans="2:10" hidden="1">
      <c r="B93" s="36" t="s">
        <v>12</v>
      </c>
      <c r="C93" s="23" t="s">
        <v>0</v>
      </c>
      <c r="D93" s="23" t="s">
        <v>0</v>
      </c>
      <c r="E93" s="23" t="s">
        <v>0</v>
      </c>
      <c r="F93" s="23" t="s">
        <v>0</v>
      </c>
    </row>
    <row r="94" spans="2:10" hidden="1">
      <c r="B94" s="36" t="s">
        <v>13</v>
      </c>
      <c r="C94" s="23" t="s">
        <v>0</v>
      </c>
      <c r="D94" s="23" t="s">
        <v>0</v>
      </c>
      <c r="E94" s="23" t="s">
        <v>0</v>
      </c>
      <c r="F94" s="23" t="s">
        <v>0</v>
      </c>
    </row>
    <row r="95" spans="2:10" hidden="1">
      <c r="B95" s="36" t="s">
        <v>14</v>
      </c>
      <c r="C95" s="23" t="s">
        <v>0</v>
      </c>
      <c r="D95" s="23" t="s">
        <v>0</v>
      </c>
      <c r="E95" s="23" t="s">
        <v>0</v>
      </c>
      <c r="F95" s="23" t="s">
        <v>0</v>
      </c>
    </row>
    <row r="96" spans="2:10" hidden="1">
      <c r="B96" s="36" t="s">
        <v>15</v>
      </c>
      <c r="C96" s="23" t="s">
        <v>0</v>
      </c>
      <c r="D96" s="23">
        <v>6240</v>
      </c>
      <c r="E96" s="23" t="s">
        <v>0</v>
      </c>
      <c r="F96" s="23">
        <v>4058</v>
      </c>
    </row>
    <row r="97" spans="2:18" hidden="1">
      <c r="B97" s="37" t="s">
        <v>48</v>
      </c>
      <c r="C97" s="23">
        <v>6240</v>
      </c>
      <c r="D97" s="23">
        <v>6240</v>
      </c>
      <c r="E97" s="23">
        <v>4058</v>
      </c>
      <c r="F97" s="23">
        <v>4058</v>
      </c>
    </row>
    <row r="98" spans="2:18" hidden="1">
      <c r="B98" s="36" t="s">
        <v>14</v>
      </c>
      <c r="C98" s="23" t="s">
        <v>0</v>
      </c>
      <c r="D98" s="23" t="s">
        <v>0</v>
      </c>
      <c r="E98" s="23" t="s">
        <v>0</v>
      </c>
      <c r="F98" s="23" t="s">
        <v>0</v>
      </c>
    </row>
    <row r="99" spans="2:18" hidden="1">
      <c r="B99" s="36" t="s">
        <v>16</v>
      </c>
      <c r="C99" s="23" t="s">
        <v>0</v>
      </c>
      <c r="D99" s="23" t="s">
        <v>0</v>
      </c>
      <c r="E99" s="23" t="s">
        <v>0</v>
      </c>
      <c r="F99" s="23" t="s">
        <v>0</v>
      </c>
    </row>
    <row r="100" spans="2:18" hidden="1">
      <c r="B100" s="36" t="s">
        <v>17</v>
      </c>
      <c r="C100" s="23" t="s">
        <v>0</v>
      </c>
      <c r="D100" s="23" t="s">
        <v>0</v>
      </c>
      <c r="E100" s="23" t="s">
        <v>0</v>
      </c>
      <c r="F100" s="23" t="s">
        <v>0</v>
      </c>
    </row>
    <row r="101" spans="2:18" hidden="1">
      <c r="B101" s="36" t="s">
        <v>18</v>
      </c>
      <c r="C101" s="23" t="s">
        <v>0</v>
      </c>
      <c r="D101" s="23">
        <v>97</v>
      </c>
      <c r="E101" s="23" t="s">
        <v>0</v>
      </c>
      <c r="F101" s="23">
        <v>17</v>
      </c>
    </row>
    <row r="102" spans="2:18" hidden="1">
      <c r="B102" s="37" t="s">
        <v>48</v>
      </c>
      <c r="C102" s="23">
        <v>97</v>
      </c>
      <c r="D102" s="23">
        <v>97</v>
      </c>
      <c r="E102" s="23">
        <v>17</v>
      </c>
      <c r="F102" s="23">
        <v>17</v>
      </c>
    </row>
    <row r="103" spans="2:18" hidden="1"/>
    <row r="104" spans="2:18" s="42" customFormat="1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6" spans="2:18">
      <c r="B106" s="21"/>
      <c r="C106" s="83" t="s">
        <v>52</v>
      </c>
      <c r="D106" s="84"/>
      <c r="E106" s="83" t="s">
        <v>53</v>
      </c>
      <c r="F106" s="84"/>
      <c r="G106" s="68"/>
      <c r="H106" s="68"/>
    </row>
    <row r="107" spans="2:18" ht="27">
      <c r="B107" s="22" t="s">
        <v>54</v>
      </c>
      <c r="C107" s="2" t="s">
        <v>55</v>
      </c>
      <c r="D107" s="2" t="s">
        <v>56</v>
      </c>
      <c r="E107" s="2" t="s">
        <v>55</v>
      </c>
      <c r="F107" s="2" t="s">
        <v>56</v>
      </c>
    </row>
    <row r="108" spans="2:18">
      <c r="B108" s="3" t="s">
        <v>57</v>
      </c>
      <c r="C108" s="5" t="s">
        <v>0</v>
      </c>
      <c r="D108" s="5" t="s">
        <v>0</v>
      </c>
      <c r="E108" s="5" t="s">
        <v>0</v>
      </c>
      <c r="F108" s="5" t="s">
        <v>0</v>
      </c>
    </row>
    <row r="109" spans="2:18">
      <c r="B109" s="3" t="s">
        <v>58</v>
      </c>
      <c r="C109" s="5">
        <v>-495</v>
      </c>
      <c r="D109" s="5">
        <v>896</v>
      </c>
      <c r="E109" s="5">
        <v>-444</v>
      </c>
      <c r="F109" s="5">
        <v>1583</v>
      </c>
    </row>
    <row r="110" spans="2:18">
      <c r="B110" s="3" t="s">
        <v>59</v>
      </c>
      <c r="C110" s="5" t="s">
        <v>0</v>
      </c>
      <c r="D110" s="5" t="s">
        <v>0</v>
      </c>
      <c r="E110" s="5" t="s">
        <v>0</v>
      </c>
      <c r="F110" s="5" t="s">
        <v>0</v>
      </c>
    </row>
    <row r="111" spans="2:18">
      <c r="B111" s="3" t="s">
        <v>60</v>
      </c>
      <c r="C111" s="5" t="s">
        <v>0</v>
      </c>
      <c r="D111" s="5" t="s">
        <v>0</v>
      </c>
      <c r="E111" s="5" t="s">
        <v>0</v>
      </c>
      <c r="F111" s="5" t="s">
        <v>0</v>
      </c>
    </row>
    <row r="112" spans="2:18">
      <c r="B112" s="10" t="s">
        <v>51</v>
      </c>
      <c r="C112" s="11">
        <v>-495</v>
      </c>
      <c r="D112" s="11">
        <v>896</v>
      </c>
      <c r="E112" s="11">
        <v>-444</v>
      </c>
      <c r="F112" s="11">
        <v>1583</v>
      </c>
    </row>
    <row r="116" spans="2:4">
      <c r="B116" s="21"/>
      <c r="C116" s="9" t="s">
        <v>52</v>
      </c>
      <c r="D116" s="9" t="s">
        <v>53</v>
      </c>
    </row>
    <row r="117" spans="2:4" ht="18">
      <c r="B117" s="22" t="s">
        <v>61</v>
      </c>
      <c r="C117" s="2" t="s">
        <v>62</v>
      </c>
      <c r="D117" s="2" t="s">
        <v>62</v>
      </c>
    </row>
    <row r="118" spans="2:4">
      <c r="B118" s="7" t="s">
        <v>63</v>
      </c>
      <c r="C118" s="5" t="s">
        <v>0</v>
      </c>
      <c r="D118" s="5" t="s">
        <v>0</v>
      </c>
    </row>
    <row r="119" spans="2:4">
      <c r="B119" s="7" t="s">
        <v>64</v>
      </c>
      <c r="C119" s="5" t="s">
        <v>0</v>
      </c>
      <c r="D119" s="5" t="s">
        <v>0</v>
      </c>
    </row>
    <row r="120" spans="2:4">
      <c r="B120" s="7" t="s">
        <v>65</v>
      </c>
      <c r="C120" s="60">
        <v>44</v>
      </c>
      <c r="D120" s="5">
        <v>40</v>
      </c>
    </row>
    <row r="121" spans="2:4">
      <c r="B121" s="7" t="s">
        <v>66</v>
      </c>
      <c r="C121" s="60" t="s">
        <v>0</v>
      </c>
      <c r="D121" s="5" t="s">
        <v>0</v>
      </c>
    </row>
    <row r="122" spans="2:4">
      <c r="B122" s="7" t="s">
        <v>67</v>
      </c>
      <c r="C122" s="60" t="s">
        <v>0</v>
      </c>
      <c r="D122" s="5" t="s">
        <v>0</v>
      </c>
    </row>
    <row r="123" spans="2:4">
      <c r="B123" s="7" t="s">
        <v>68</v>
      </c>
      <c r="C123" s="60">
        <v>55</v>
      </c>
      <c r="D123" s="5">
        <v>52</v>
      </c>
    </row>
    <row r="124" spans="2:4">
      <c r="B124" s="7" t="s">
        <v>69</v>
      </c>
      <c r="C124" s="60" t="s">
        <v>0</v>
      </c>
      <c r="D124" s="5" t="s">
        <v>0</v>
      </c>
    </row>
    <row r="125" spans="2:4">
      <c r="B125" s="7" t="s">
        <v>70</v>
      </c>
      <c r="C125" s="60" t="s">
        <v>0</v>
      </c>
      <c r="D125" s="5" t="s">
        <v>0</v>
      </c>
    </row>
    <row r="126" spans="2:4">
      <c r="B126" s="7" t="s">
        <v>71</v>
      </c>
      <c r="C126" s="60" t="s">
        <v>0</v>
      </c>
      <c r="D126" s="5" t="s">
        <v>0</v>
      </c>
    </row>
    <row r="127" spans="2:4">
      <c r="B127" s="7" t="s">
        <v>72</v>
      </c>
      <c r="C127" s="60" t="s">
        <v>0</v>
      </c>
      <c r="D127" s="5" t="s">
        <v>0</v>
      </c>
    </row>
    <row r="128" spans="2:4">
      <c r="B128" s="7" t="s">
        <v>73</v>
      </c>
      <c r="C128" s="60" t="s">
        <v>0</v>
      </c>
      <c r="D128" s="5" t="s">
        <v>0</v>
      </c>
    </row>
    <row r="129" spans="2:6">
      <c r="B129" s="7" t="s">
        <v>74</v>
      </c>
      <c r="C129" s="60" t="s">
        <v>0</v>
      </c>
      <c r="D129" s="5" t="s">
        <v>0</v>
      </c>
    </row>
    <row r="130" spans="2:6">
      <c r="B130" s="7" t="s">
        <v>60</v>
      </c>
      <c r="C130" s="60" t="s">
        <v>0</v>
      </c>
      <c r="D130" s="5" t="s">
        <v>0</v>
      </c>
    </row>
    <row r="131" spans="2:6">
      <c r="B131" s="3" t="s">
        <v>75</v>
      </c>
      <c r="C131" s="5" t="s">
        <v>0</v>
      </c>
      <c r="D131" s="5" t="s">
        <v>0</v>
      </c>
    </row>
    <row r="132" spans="2:6">
      <c r="B132" s="10" t="s">
        <v>51</v>
      </c>
      <c r="C132" s="11">
        <v>99</v>
      </c>
      <c r="D132" s="11">
        <v>92</v>
      </c>
    </row>
    <row r="134" spans="2:6">
      <c r="B134" s="21"/>
      <c r="C134" s="9" t="s">
        <v>52</v>
      </c>
      <c r="D134" s="9" t="s">
        <v>53</v>
      </c>
    </row>
    <row r="135" spans="2:6" ht="18">
      <c r="B135" s="22" t="s">
        <v>76</v>
      </c>
      <c r="C135" s="2" t="s">
        <v>62</v>
      </c>
      <c r="D135" s="2" t="s">
        <v>62</v>
      </c>
    </row>
    <row r="136" spans="2:6">
      <c r="B136" s="3" t="s">
        <v>77</v>
      </c>
      <c r="C136" s="5">
        <v>62</v>
      </c>
      <c r="D136" s="5">
        <v>116</v>
      </c>
    </row>
    <row r="137" spans="2:6">
      <c r="B137" s="3" t="s">
        <v>78</v>
      </c>
      <c r="C137" s="5">
        <v>16</v>
      </c>
      <c r="D137" s="5" t="s">
        <v>0</v>
      </c>
    </row>
    <row r="138" spans="2:6">
      <c r="B138" s="10" t="s">
        <v>51</v>
      </c>
      <c r="C138" s="11">
        <v>78</v>
      </c>
      <c r="D138" s="11">
        <v>116</v>
      </c>
    </row>
    <row r="141" spans="2:6">
      <c r="B141" s="2" t="s">
        <v>79</v>
      </c>
      <c r="C141" s="9">
        <v>44196</v>
      </c>
      <c r="D141" s="9">
        <v>43830</v>
      </c>
      <c r="E141" s="9">
        <v>43465</v>
      </c>
    </row>
    <row r="142" spans="2:6">
      <c r="B142" s="3" t="s">
        <v>80</v>
      </c>
      <c r="C142" s="60">
        <v>6207</v>
      </c>
      <c r="D142" s="60">
        <v>4083</v>
      </c>
      <c r="E142" s="5">
        <v>5091</v>
      </c>
      <c r="F142" s="54" t="s">
        <v>208</v>
      </c>
    </row>
    <row r="143" spans="2:6" ht="19.5">
      <c r="B143" s="3" t="s">
        <v>81</v>
      </c>
      <c r="C143" s="13"/>
      <c r="D143" s="13"/>
      <c r="E143" s="13"/>
    </row>
    <row r="144" spans="2:6">
      <c r="B144" s="27" t="s">
        <v>29</v>
      </c>
      <c r="C144" s="13">
        <v>148.05000000000001</v>
      </c>
      <c r="D144" s="13">
        <v>122.71</v>
      </c>
      <c r="E144" s="28">
        <v>99.62</v>
      </c>
    </row>
    <row r="145" spans="2:5">
      <c r="B145" s="27" t="s">
        <v>30</v>
      </c>
      <c r="C145" s="13">
        <v>143.21</v>
      </c>
      <c r="D145" s="13" t="s">
        <v>0</v>
      </c>
      <c r="E145" s="28" t="s">
        <v>0</v>
      </c>
    </row>
    <row r="146" spans="2:5">
      <c r="B146" s="27" t="s">
        <v>31</v>
      </c>
      <c r="C146" s="13">
        <v>155.22</v>
      </c>
      <c r="D146" s="13">
        <v>126.31</v>
      </c>
      <c r="E146" s="28">
        <v>100.75</v>
      </c>
    </row>
    <row r="147" spans="2:5">
      <c r="B147" s="27" t="s">
        <v>32</v>
      </c>
      <c r="C147" s="13">
        <v>153.81</v>
      </c>
      <c r="D147" s="13">
        <v>125.03</v>
      </c>
      <c r="E147" s="28" t="s">
        <v>0</v>
      </c>
    </row>
    <row r="148" spans="2:5">
      <c r="B148" s="27" t="s">
        <v>33</v>
      </c>
      <c r="C148" s="28">
        <v>149.05000000000001</v>
      </c>
      <c r="D148" s="28" t="s">
        <v>0</v>
      </c>
      <c r="E148" s="28" t="s">
        <v>0</v>
      </c>
    </row>
  </sheetData>
  <mergeCells count="18">
    <mergeCell ref="C106:D106"/>
    <mergeCell ref="E106:F106"/>
    <mergeCell ref="G106:H106"/>
    <mergeCell ref="C31:D31"/>
    <mergeCell ref="E31:F31"/>
    <mergeCell ref="G31:H31"/>
    <mergeCell ref="B51:D51"/>
    <mergeCell ref="B60:D60"/>
    <mergeCell ref="B61:D61"/>
    <mergeCell ref="B71:D71"/>
    <mergeCell ref="B72:D72"/>
    <mergeCell ref="I31:J31"/>
    <mergeCell ref="C37:D37"/>
    <mergeCell ref="E37:F37"/>
    <mergeCell ref="C87:D87"/>
    <mergeCell ref="E87:F87"/>
    <mergeCell ref="G87:H87"/>
    <mergeCell ref="I87:J87"/>
  </mergeCells>
  <pageMargins left="0.7" right="0.7" top="0.75" bottom="0.75" header="0.3" footer="0.3"/>
  <pageSetup paperSize="9" orientation="portrait" horizontalDpi="65532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27</vt:i4>
      </vt:variant>
    </vt:vector>
  </HeadingPairs>
  <TitlesOfParts>
    <vt:vector size="34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eFR_ARK_bilans</vt:lpstr>
      <vt:lpstr>eFR_ARK_bilans_kat</vt:lpstr>
      <vt:lpstr>eFR_ARK_depozyty</vt:lpstr>
      <vt:lpstr>eFR_ARK_nota_10_zzz</vt:lpstr>
      <vt:lpstr>eFR_ARK_nota_11_kft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eFR_ARK_nota_9_wal</vt:lpstr>
      <vt:lpstr>eFR_ARK_rach_wyn</vt:lpstr>
      <vt:lpstr>eFR_ARK_rw_kat</vt:lpstr>
      <vt:lpstr>eFR_ARK_tab_glowna</vt:lpstr>
      <vt:lpstr>eFR_ARK_tyt_ucz_zagr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2021-04-23T10:51:32Z</dcterms:modified>
</cp:coreProperties>
</file>